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esktop\Dane\2021-2027\Ogłoszenia o naborach\10. nabór 01.09.2026-22.09.2026\PL\"/>
    </mc:Choice>
  </mc:AlternateContent>
  <xr:revisionPtr revIDLastSave="0" documentId="8_{3F9067ED-861E-4512-B9B2-22490CBD802D}" xr6:coauthVersionLast="47" xr6:coauthVersionMax="47" xr10:uidLastSave="{00000000-0000-0000-0000-000000000000}"/>
  <bookViews>
    <workbookView xWindow="-108" yWindow="-108" windowWidth="23256" windowHeight="13896" firstSheet="2" activeTab="2" xr2:uid="{00000000-000D-0000-FFFF-FFFF00000000}"/>
  </bookViews>
  <sheets>
    <sheet name="finansowanie projektu PP1" sheetId="10" state="hidden" r:id="rId1"/>
    <sheet name="Harm. wydatków PP1 zadanie 1" sheetId="9" state="hidden" r:id="rId2"/>
    <sheet name="Formularz Formular" sheetId="20" r:id="rId3"/>
  </sheets>
  <definedNames>
    <definedName name="_xlnm.Print_Area" localSheetId="2">'Formularz Formular'!$A$1:$G$80</definedName>
  </definedNames>
  <calcPr calcId="191029" fullPrecision="0" calcOnSave="0" concurrentCalc="0"/>
</workbook>
</file>

<file path=xl/calcChain.xml><?xml version="1.0" encoding="utf-8"?>
<calcChain xmlns="http://schemas.openxmlformats.org/spreadsheetml/2006/main">
  <c r="F18" i="20" l="1"/>
  <c r="F19" i="20"/>
  <c r="F20" i="20"/>
  <c r="F21" i="20"/>
  <c r="F22" i="20"/>
  <c r="F23" i="20"/>
  <c r="F24" i="20"/>
  <c r="F25" i="20"/>
  <c r="F17" i="20"/>
  <c r="F27" i="20"/>
  <c r="F26" i="20"/>
  <c r="F16" i="20"/>
  <c r="F29" i="20"/>
  <c r="F31" i="20"/>
  <c r="F59" i="20"/>
  <c r="F60" i="20"/>
  <c r="F61" i="20"/>
  <c r="F62" i="20"/>
  <c r="F63" i="20"/>
  <c r="F64" i="20"/>
  <c r="F65" i="20"/>
  <c r="F40" i="20"/>
  <c r="F41" i="20"/>
  <c r="F42" i="20"/>
  <c r="F43" i="20"/>
  <c r="F44" i="20"/>
  <c r="F45" i="20"/>
  <c r="F39" i="20"/>
  <c r="F38" i="20"/>
  <c r="F67" i="20"/>
  <c r="F66" i="20"/>
  <c r="F58" i="20"/>
  <c r="F47" i="20"/>
  <c r="F46" i="20"/>
  <c r="F37" i="20"/>
  <c r="F36" i="20"/>
  <c r="F57" i="20"/>
  <c r="F56" i="20"/>
  <c r="F69" i="20"/>
  <c r="F30" i="20"/>
  <c r="F70" i="20"/>
  <c r="F71" i="20"/>
  <c r="F49" i="20"/>
  <c r="F51" i="20"/>
  <c r="F68" i="20"/>
  <c r="F72" i="20"/>
  <c r="F73" i="20"/>
  <c r="F50" i="20"/>
  <c r="F28" i="20"/>
  <c r="F32" i="20"/>
  <c r="F48" i="20"/>
  <c r="F52" i="20"/>
  <c r="F33" i="20"/>
  <c r="F53" i="20"/>
  <c r="F74" i="20"/>
  <c r="F75" i="20"/>
</calcChain>
</file>

<file path=xl/sharedStrings.xml><?xml version="1.0" encoding="utf-8"?>
<sst xmlns="http://schemas.openxmlformats.org/spreadsheetml/2006/main" count="128" uniqueCount="88">
  <si>
    <t>Finansowanie projektu - Partner projektu 1</t>
  </si>
  <si>
    <t>Proszę powielać tabele zgodnie z ilością partnerów zaangażowanych w realizację zadania</t>
  </si>
  <si>
    <t>Proszę przedstawić wydatki kwalifikowalne Partnera projektu 1 w ramach zadania 1</t>
  </si>
  <si>
    <t>Kategorie kosztów</t>
  </si>
  <si>
    <t>Proszę opisać uzasadnienie wydatku</t>
  </si>
  <si>
    <t>Jednostka</t>
  </si>
  <si>
    <t>Liczba jednostek</t>
  </si>
  <si>
    <t>Wartość jednostki w EUR</t>
  </si>
  <si>
    <t>Wartość w EUR</t>
  </si>
  <si>
    <r>
      <t>1.</t>
    </r>
    <r>
      <rPr>
        <sz val="7"/>
        <color indexed="8"/>
        <rFont val="Calibri"/>
        <family val="2"/>
        <charset val="238"/>
      </rPr>
      <t xml:space="preserve">     </t>
    </r>
    <r>
      <rPr>
        <sz val="9"/>
        <color indexed="8"/>
        <rFont val="Calibri"/>
        <family val="2"/>
        <charset val="238"/>
      </rPr>
      <t>Personel</t>
    </r>
  </si>
  <si>
    <r>
      <t>2.</t>
    </r>
    <r>
      <rPr>
        <sz val="7"/>
        <color indexed="8"/>
        <rFont val="Calibri"/>
        <family val="2"/>
        <charset val="238"/>
      </rPr>
      <t xml:space="preserve">      </t>
    </r>
    <r>
      <rPr>
        <sz val="9"/>
        <color indexed="8"/>
        <rFont val="Calibri"/>
        <family val="2"/>
        <charset val="238"/>
      </rPr>
      <t xml:space="preserve">Wydatki biurowe i administracyjne </t>
    </r>
  </si>
  <si>
    <r>
      <t>3.</t>
    </r>
    <r>
      <rPr>
        <sz val="7"/>
        <color indexed="8"/>
        <rFont val="Calibri"/>
        <family val="2"/>
        <charset val="238"/>
      </rPr>
      <t xml:space="preserve">      </t>
    </r>
    <r>
      <rPr>
        <sz val="9"/>
        <color indexed="8"/>
        <rFont val="Calibri"/>
        <family val="2"/>
        <charset val="238"/>
      </rPr>
      <t>Podróże i zakwaterowanie</t>
    </r>
  </si>
  <si>
    <r>
      <t>4.</t>
    </r>
    <r>
      <rPr>
        <sz val="7"/>
        <color indexed="8"/>
        <rFont val="Calibri"/>
        <family val="2"/>
        <charset val="238"/>
      </rPr>
      <t xml:space="preserve">      </t>
    </r>
    <r>
      <rPr>
        <sz val="9"/>
        <color indexed="8"/>
        <rFont val="Calibri"/>
        <family val="2"/>
        <charset val="238"/>
      </rPr>
      <t>Eksperci zewnętrzni/usługi zewnętrzne</t>
    </r>
  </si>
  <si>
    <r>
      <t>5.</t>
    </r>
    <r>
      <rPr>
        <sz val="7"/>
        <color indexed="8"/>
        <rFont val="Calibri"/>
        <family val="2"/>
        <charset val="238"/>
      </rPr>
      <t xml:space="preserve">      </t>
    </r>
    <r>
      <rPr>
        <sz val="9"/>
        <color indexed="8"/>
        <rFont val="Calibri"/>
        <family val="2"/>
        <charset val="238"/>
      </rPr>
      <t>Wyposażenie</t>
    </r>
  </si>
  <si>
    <r>
      <t>6.</t>
    </r>
    <r>
      <rPr>
        <sz val="7"/>
        <color indexed="8"/>
        <rFont val="Calibri"/>
        <family val="2"/>
        <charset val="238"/>
      </rPr>
      <t xml:space="preserve">      </t>
    </r>
    <r>
      <rPr>
        <sz val="9"/>
        <color indexed="8"/>
        <rFont val="Calibri"/>
        <family val="2"/>
        <charset val="238"/>
      </rPr>
      <t>Infrastruktura i roboty budowlane</t>
    </r>
  </si>
  <si>
    <t>Razem wydatki kwalifikowalne</t>
  </si>
  <si>
    <t>W tym poza obszarem wsparcia (zasada 20%)</t>
  </si>
  <si>
    <t>Wydatki ogółem partnera w ramach zadania</t>
  </si>
  <si>
    <t>* Proszę powielać tabele zgodnie z ilością partnerów zaangażowanych w realizację zadania</t>
  </si>
  <si>
    <t>Harmonogram wydatków Partnera projektu w ramach zadania 1 w EUR</t>
  </si>
  <si>
    <t>Kolumny z oznaczeniem lat i kwartałów proszę tworzyć na podstawie daty rozpoczęcia i zakończenia działań realizowanych przez Partnera w ramach zadania</t>
  </si>
  <si>
    <t>Zadanie 1</t>
  </si>
  <si>
    <t>I kwartał</t>
  </si>
  <si>
    <t>II kwartał</t>
  </si>
  <si>
    <t>III kwartał</t>
  </si>
  <si>
    <t>IV kwartał</t>
  </si>
  <si>
    <t>I kwartał</t>
  </si>
  <si>
    <t>II kwartał</t>
  </si>
  <si>
    <t>III kwartał</t>
  </si>
  <si>
    <t>IV kwartał</t>
  </si>
  <si>
    <t>I kwartał</t>
  </si>
  <si>
    <t>II kwartał</t>
  </si>
  <si>
    <t>III kwartał</t>
  </si>
  <si>
    <t>IV kwartał</t>
  </si>
  <si>
    <t>Wydatki ogółem w EUR</t>
  </si>
  <si>
    <t>W tym wydatki kwalifikowalne w EUR</t>
  </si>
  <si>
    <t>4.1</t>
  </si>
  <si>
    <t>4.2</t>
  </si>
  <si>
    <t>4.3</t>
  </si>
  <si>
    <t>5.1</t>
  </si>
  <si>
    <t>Tytuł projektu / Projekttitel</t>
  </si>
  <si>
    <t>Koszty pośrednie / Indirekte Kosten</t>
  </si>
  <si>
    <t>Koszty bezpośrednie / Direkte Kosten</t>
  </si>
  <si>
    <t>4.4</t>
  </si>
  <si>
    <t xml:space="preserve">1. </t>
  </si>
  <si>
    <t xml:space="preserve">2. </t>
  </si>
  <si>
    <t xml:space="preserve">3. </t>
  </si>
  <si>
    <t>Wnioskodawca / Antragsteller</t>
  </si>
  <si>
    <t>4.5</t>
  </si>
  <si>
    <t>4.6</t>
  </si>
  <si>
    <t>4.7</t>
  </si>
  <si>
    <t>4.8</t>
  </si>
  <si>
    <t>Kwota ryczałtowa dla zadania 1 / Pauschalbetrag für 1. Arbeitspaket</t>
  </si>
  <si>
    <t>Kwota ryczałtowa dla zadania 2 / Pauschalbetrag für 2. Arbeitspaket</t>
  </si>
  <si>
    <t>Kwota ryczałtowa dla zadania 3 / Pauschalbetrag für 3. Arbeitspaket</t>
  </si>
  <si>
    <t>Zadanie 1 / 1. Arbeitspaket</t>
  </si>
  <si>
    <t>Zadanie 2 / 2. Arbeitspaket</t>
  </si>
  <si>
    <t>Zadanie 3 / 3. Arbeitspaket</t>
  </si>
  <si>
    <t>Planowane koszty w EUR / Geplante Kosten in EUR</t>
  </si>
  <si>
    <t>Uzasadnienie / Begründung</t>
  </si>
  <si>
    <t>Załącznik nr 1 / Anlage Nr. 1</t>
  </si>
  <si>
    <t>Łączne koszty dla projektu / Gesamte Kosten für Projekt</t>
  </si>
  <si>
    <t>Suma kwot ryczałtowych / Pauschalbeträge gesamt</t>
  </si>
  <si>
    <t>4. Koszty ekspertów zewnętrznych i usług zewnętrznych / Kosten für externe Expertisen und Dienstleistungen</t>
  </si>
  <si>
    <t>Łączne koszty dla zadania 3  / Gesamtkosten für 3. Arbeitspaket</t>
  </si>
  <si>
    <t>Łączne koszty dla zadania 2  / Gesamtkosten für 2. Arbeitspaket</t>
  </si>
  <si>
    <t>Łączne koszty dla zadania 1  / Gesamtkosten für 1. Arbeitspaket</t>
  </si>
  <si>
    <t>Projekt budżetu / Entwurfsbudget</t>
  </si>
  <si>
    <r>
      <rPr>
        <b/>
        <u/>
        <sz val="11"/>
        <color indexed="8"/>
        <rFont val="Calibri"/>
        <family val="2"/>
        <charset val="238"/>
        <scheme val="minor"/>
      </rPr>
      <t>Uwaga 2</t>
    </r>
    <r>
      <rPr>
        <sz val="11"/>
        <color indexed="8"/>
        <rFont val="Calibri"/>
        <family val="2"/>
        <charset val="238"/>
        <scheme val="minor"/>
      </rPr>
      <t xml:space="preserve">: Dla kosztów, które mają być poniesione w innych walutach (np. PLN) należy stosować miesięczny kurs obrachunkowy wymiany stosowany przez KE w miesiącu, w którym wniosek o dofinansowanie został złożony w sekretariacie FMP. Właściwy kurs znajdziesz pod linkiem: </t>
    </r>
    <r>
      <rPr>
        <sz val="11"/>
        <color rgb="FFFF0000"/>
        <rFont val="Calibri"/>
        <family val="2"/>
        <charset val="238"/>
        <scheme val="minor"/>
      </rPr>
      <t>https://commission.europa.eu/funding-tenders/procedures-guidelines-tenders/information-contractors-and-beneficiaries/exchange-rate-inforeuro_pl.</t>
    </r>
  </si>
  <si>
    <r>
      <rPr>
        <b/>
        <u/>
        <sz val="11"/>
        <color indexed="8"/>
        <rFont val="Calibri"/>
        <family val="2"/>
        <charset val="238"/>
        <scheme val="minor"/>
      </rPr>
      <t>Anmerkung 2:</t>
    </r>
    <r>
      <rPr>
        <sz val="11"/>
        <color indexed="8"/>
        <rFont val="Calibri"/>
        <family val="2"/>
        <charset val="238"/>
        <scheme val="minor"/>
      </rPr>
      <t xml:space="preserve"> Für Kosten, die in anderen Währungen (z.B. PLN) anfallen, der monatliche Umrechnungskurs der KOM des Monats anzuwenden, in dem der Projektantrag beim KPF-Sekretariat eingereicht wurde.  Den richtigen Kurs finden Sie hier: </t>
    </r>
    <r>
      <rPr>
        <sz val="11"/>
        <color rgb="FFFF0000"/>
        <rFont val="Calibri"/>
        <family val="2"/>
        <charset val="238"/>
        <scheme val="minor"/>
      </rPr>
      <t>https://commission.europa.eu/funding-tenders/procedures-guidelines-tenders/information-contractors-and-beneficiaries/exchange-rate-inforeuro_pl.</t>
    </r>
  </si>
  <si>
    <t>Cena jednostkowa w EUR / Einheitspreis in EUR</t>
  </si>
  <si>
    <r>
      <rPr>
        <b/>
        <u/>
        <sz val="11"/>
        <rFont val="Calibri"/>
        <family val="2"/>
        <charset val="238"/>
      </rPr>
      <t>Uwaga 1:</t>
    </r>
    <r>
      <rPr>
        <sz val="11"/>
        <rFont val="Calibri"/>
        <family val="2"/>
        <charset val="238"/>
      </rPr>
      <t xml:space="preserve"> w kolumnie "Uzasadnienie" należy podać uzasadnienie potwierdzające zasadę oszczędności, gospodarności i efektywności kosztów (np.: "na podstawie 3 ofert" lub "stawka jednostkowa" lub "koszt do 1.000 EUR" lub inne). Odpowiednia dokumentacja </t>
    </r>
    <r>
      <rPr>
        <sz val="11"/>
        <color rgb="FFFF0000"/>
        <rFont val="Calibri"/>
        <family val="2"/>
        <charset val="238"/>
      </rPr>
      <t>(np. 3 oferty)</t>
    </r>
    <r>
      <rPr>
        <sz val="11"/>
        <rFont val="Calibri"/>
        <family val="2"/>
        <charset val="238"/>
      </rPr>
      <t xml:space="preserve"> musi być dołączona do projektu budżetu.</t>
    </r>
  </si>
  <si>
    <t>Koszty osobowe (20% kosztów bezpośrednich zadania 1) / Personalkosten (20% von den direkten Kosten des 1. Arbeitspakets)</t>
  </si>
  <si>
    <t>Koszty biurowe i administracyjne (15% kosztów osobowych zadania 1) / Büro- und Verwaltungskosten (15% von den Personalkosten des 1. Arbeitspakets)</t>
  </si>
  <si>
    <t>Koszty podróży i zakwaterowania (15% kosztów osobowych zadania 1) / Reise- und Unterbringungskosten (15% Personalkosten des 1. Arbeitspakets)</t>
  </si>
  <si>
    <t>Koszty osobowe (20% kosztów bezpośrednich zadania 2) / Personalkosten (20% von den direkten Kosten des 2. Arbeitspakets)</t>
  </si>
  <si>
    <t>Koszty biurowe i administracyjne (15% kosztów osobowych zadania 2) / Büro- und Verwaltungskosten (15% von den Personalkosten des 2. Arbeitspakets)</t>
  </si>
  <si>
    <t>Koszty podróży i zakwaterowania (15% kosztów osobowych zadania 2) / Reise- und Unterbringungskosten (15% Personalkosten des 2. Arbeitspakets)</t>
  </si>
  <si>
    <t>Koszty osobowe (20% kosztów bezpośrednich zadania 3) / Personalkosten (20% von den direkten Kosten des 3. Arbeitspakets)</t>
  </si>
  <si>
    <t>Koszty biurowe i administracyjne (15% kosztów osobowych zadania 3) / Büro- und Verwaltungskosten (15% von den Personalkosten des 3. Arbeitspakets)</t>
  </si>
  <si>
    <t>Koszty podróży i zakwaterowania (15% kosztów osobowych zadania 3) / Reise- und Unterbringungskosten (15% Personalkosten des 3. Arbeitspakets)</t>
  </si>
  <si>
    <r>
      <rPr>
        <b/>
        <u/>
        <sz val="11"/>
        <rFont val="Calibri"/>
        <family val="2"/>
        <charset val="238"/>
      </rPr>
      <t>Anmerkung 1:</t>
    </r>
    <r>
      <rPr>
        <sz val="11"/>
        <rFont val="Calibri"/>
        <family val="2"/>
        <charset val="238"/>
      </rPr>
      <t xml:space="preserve"> in der Spalte "Begründung" ist zu begründen, dass der Grundsatz der Sparsamkeit, Wirtschaftlichkeit und Wirksamkeit der Kosten bestätigt ist (z.B. "aufgrund 3 Angeboten" oder "Einheitssatz" oder "Kosten bis zum 1.000 EUR" oder andere). Dem Entwurfsbudget sind entsprechende Unterlagen </t>
    </r>
    <r>
      <rPr>
        <sz val="11"/>
        <color rgb="FFFF0000"/>
        <rFont val="Calibri"/>
        <family val="2"/>
        <charset val="238"/>
      </rPr>
      <t>(z. B. 3 Angebote)</t>
    </r>
    <r>
      <rPr>
        <sz val="11"/>
        <rFont val="Calibri"/>
        <family val="2"/>
        <charset val="238"/>
      </rPr>
      <t xml:space="preserve"> beizufügen.</t>
    </r>
  </si>
  <si>
    <t>stawka ryczałtowa / Pauschalsatz</t>
  </si>
  <si>
    <t>Nazwa i opis kosztu / Bezeichnung und Beschreibung der Kostenposition</t>
  </si>
  <si>
    <t>Jednostka / Einheit</t>
  </si>
  <si>
    <t>5.  Koszty wyposażenia / Ausstattungskosten</t>
  </si>
  <si>
    <t>Wersja 10 / Version 10</t>
  </si>
  <si>
    <t>Liczba jednostek / Anzahl der Einheiten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</si>
</sst>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7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9"/>
      <color indexed="8"/>
      <name val="Calibri"/>
      <family val="2"/>
      <charset val="238"/>
    </font>
    <font>
      <b/>
      <sz val="9"/>
      <color indexed="8"/>
      <name val="Calibri"/>
      <family val="2"/>
      <charset val="238"/>
    </font>
    <font>
      <b/>
      <i/>
      <sz val="9"/>
      <color indexed="8"/>
      <name val="Calibri"/>
      <family val="2"/>
      <charset val="238"/>
    </font>
    <font>
      <i/>
      <sz val="9"/>
      <color indexed="8"/>
      <name val="Calibri"/>
      <family val="2"/>
      <charset val="238"/>
    </font>
    <font>
      <sz val="7"/>
      <color indexed="8"/>
      <name val="Calibri"/>
      <family val="2"/>
      <charset val="238"/>
    </font>
    <font>
      <sz val="8"/>
      <name val="Czcionka tekstu podstawowego"/>
      <family val="2"/>
      <charset val="238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i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4"/>
      <color indexed="8"/>
      <name val="Calibri"/>
      <family val="2"/>
      <scheme val="minor"/>
    </font>
    <font>
      <sz val="10"/>
      <color indexed="8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6"/>
      <color indexed="8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theme="0"/>
      <name val="Calibri"/>
      <family val="2"/>
      <charset val="238"/>
      <scheme val="minor"/>
    </font>
    <font>
      <sz val="11"/>
      <color rgb="FF002060"/>
      <name val="Czcionka tekstu podstawowego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theme="0"/>
      <name val="Czcionka tekstu podstawowego"/>
      <charset val="238"/>
    </font>
    <font>
      <b/>
      <sz val="12"/>
      <color rgb="FF002060"/>
      <name val="Czcionka tekstu podstawowego"/>
      <charset val="238"/>
    </font>
    <font>
      <sz val="11"/>
      <color rgb="FFFF0000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</font>
    <font>
      <b/>
      <u/>
      <sz val="11"/>
      <name val="Calibri"/>
      <family val="2"/>
      <charset val="238"/>
    </font>
    <font>
      <b/>
      <u/>
      <sz val="11"/>
      <color indexed="8"/>
      <name val="Calibri"/>
      <family val="2"/>
      <charset val="238"/>
      <scheme val="minor"/>
    </font>
    <font>
      <b/>
      <sz val="10"/>
      <color theme="0"/>
      <name val="Calibri"/>
      <family val="2"/>
      <scheme val="minor"/>
    </font>
    <font>
      <sz val="11"/>
      <color rgb="FFFF0000"/>
      <name val="Czcionka tekstu podstawowego"/>
      <charset val="238"/>
    </font>
    <font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  <border>
      <left style="thin">
        <color rgb="FF0070C0"/>
      </left>
      <right/>
      <top style="thin">
        <color rgb="FF0070C0"/>
      </top>
      <bottom style="thin">
        <color rgb="FF0070C0"/>
      </bottom>
      <diagonal/>
    </border>
    <border>
      <left style="medium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  <border>
      <left style="thin">
        <color rgb="FF0070C0"/>
      </left>
      <right style="medium">
        <color rgb="FF0070C0"/>
      </right>
      <top style="thin">
        <color rgb="FF0070C0"/>
      </top>
      <bottom style="thin">
        <color rgb="FF0070C0"/>
      </bottom>
      <diagonal/>
    </border>
    <border>
      <left style="medium">
        <color rgb="FF0070C0"/>
      </left>
      <right style="thin">
        <color rgb="FF0070C0"/>
      </right>
      <top style="thin">
        <color rgb="FF0070C0"/>
      </top>
      <bottom style="medium">
        <color rgb="FF0070C0"/>
      </bottom>
      <diagonal/>
    </border>
    <border>
      <left style="thin">
        <color rgb="FF0070C0"/>
      </left>
      <right style="medium">
        <color rgb="FF0070C0"/>
      </right>
      <top style="thin">
        <color rgb="FF0070C0"/>
      </top>
      <bottom style="medium">
        <color rgb="FF0070C0"/>
      </bottom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medium">
        <color rgb="FF0070C0"/>
      </bottom>
      <diagonal/>
    </border>
    <border>
      <left/>
      <right/>
      <top style="thin">
        <color rgb="FF0070C0"/>
      </top>
      <bottom style="thin">
        <color rgb="FF0070C0"/>
      </bottom>
      <diagonal/>
    </border>
    <border>
      <left/>
      <right style="thin">
        <color rgb="FF0070C0"/>
      </right>
      <top style="thin">
        <color rgb="FF0070C0"/>
      </top>
      <bottom style="thin">
        <color rgb="FF0070C0"/>
      </bottom>
      <diagonal/>
    </border>
    <border>
      <left style="thin">
        <color rgb="FF0070C0"/>
      </left>
      <right style="thin">
        <color rgb="FF0070C0"/>
      </right>
      <top style="medium">
        <color rgb="FF0070C0"/>
      </top>
      <bottom/>
      <diagonal/>
    </border>
    <border>
      <left style="medium">
        <color rgb="FF0070C0"/>
      </left>
      <right/>
      <top style="thin">
        <color rgb="FF0070C0"/>
      </top>
      <bottom style="thin">
        <color rgb="FF0070C0"/>
      </bottom>
      <diagonal/>
    </border>
    <border>
      <left style="medium">
        <color rgb="FF0070C0"/>
      </left>
      <right style="thin">
        <color rgb="FF0070C0"/>
      </right>
      <top style="thin">
        <color rgb="FF0070C0"/>
      </top>
      <bottom/>
      <diagonal/>
    </border>
    <border>
      <left style="thin">
        <color rgb="FF0070C0"/>
      </left>
      <right style="thin">
        <color rgb="FF0070C0"/>
      </right>
      <top style="thin">
        <color rgb="FF0070C0"/>
      </top>
      <bottom/>
      <diagonal/>
    </border>
    <border>
      <left/>
      <right style="medium">
        <color rgb="FF0070C0"/>
      </right>
      <top style="medium">
        <color rgb="FF0070C0"/>
      </top>
      <bottom style="thin">
        <color rgb="FF0070C0"/>
      </bottom>
      <diagonal/>
    </border>
    <border>
      <left style="medium">
        <color rgb="FF0070C0"/>
      </left>
      <right/>
      <top style="medium">
        <color rgb="FF0070C0"/>
      </top>
      <bottom style="thin">
        <color rgb="FF0070C0"/>
      </bottom>
      <diagonal/>
    </border>
    <border>
      <left/>
      <right/>
      <top style="medium">
        <color rgb="FF0070C0"/>
      </top>
      <bottom style="thin">
        <color rgb="FF0070C0"/>
      </bottom>
      <diagonal/>
    </border>
    <border>
      <left style="medium">
        <color rgb="FF0070C0"/>
      </left>
      <right/>
      <top/>
      <bottom style="thin">
        <color rgb="FF0070C0"/>
      </bottom>
      <diagonal/>
    </border>
    <border>
      <left/>
      <right/>
      <top/>
      <bottom style="thin">
        <color rgb="FF0070C0"/>
      </bottom>
      <diagonal/>
    </border>
    <border>
      <left style="medium">
        <color rgb="FF0070C0"/>
      </left>
      <right style="thin">
        <color theme="3" tint="0.39994506668294322"/>
      </right>
      <top style="medium">
        <color rgb="FF0070C0"/>
      </top>
      <bottom style="medium">
        <color rgb="FF0070C0"/>
      </bottom>
      <diagonal/>
    </border>
    <border>
      <left style="thin">
        <color theme="3" tint="0.39994506668294322"/>
      </left>
      <right style="thin">
        <color theme="3" tint="0.39994506668294322"/>
      </right>
      <top style="medium">
        <color rgb="FF0070C0"/>
      </top>
      <bottom style="medium">
        <color rgb="FF0070C0"/>
      </bottom>
      <diagonal/>
    </border>
    <border>
      <left style="medium">
        <color rgb="FF0070C0"/>
      </left>
      <right/>
      <top style="medium">
        <color rgb="FF0070C0"/>
      </top>
      <bottom/>
      <diagonal/>
    </border>
    <border>
      <left/>
      <right style="thin">
        <color rgb="FF0070C0"/>
      </right>
      <top style="medium">
        <color rgb="FF0070C0"/>
      </top>
      <bottom/>
      <diagonal/>
    </border>
    <border>
      <left/>
      <right/>
      <top style="thin">
        <color rgb="FF0070C0"/>
      </top>
      <bottom style="medium">
        <color rgb="FF0070C0"/>
      </bottom>
      <diagonal/>
    </border>
    <border>
      <left style="medium">
        <color rgb="FF0070C0"/>
      </left>
      <right/>
      <top style="thin">
        <color rgb="FF0070C0"/>
      </top>
      <bottom style="medium">
        <color rgb="FF0070C0"/>
      </bottom>
      <diagonal/>
    </border>
    <border>
      <left/>
      <right style="thin">
        <color rgb="FF0070C0"/>
      </right>
      <top style="thin">
        <color rgb="FF0070C0"/>
      </top>
      <bottom style="medium">
        <color rgb="FF0070C0"/>
      </bottom>
      <diagonal/>
    </border>
    <border>
      <left style="thin">
        <color rgb="FF0070C0"/>
      </left>
      <right style="thin">
        <color rgb="FF0070C0"/>
      </right>
      <top style="medium">
        <color rgb="FF0070C0"/>
      </top>
      <bottom style="medium">
        <color rgb="FF0070C0"/>
      </bottom>
      <diagonal/>
    </border>
    <border>
      <left style="thin">
        <color rgb="FF0070C0"/>
      </left>
      <right/>
      <top style="medium">
        <color rgb="FF0070C0"/>
      </top>
      <bottom/>
      <diagonal/>
    </border>
    <border>
      <left style="thin">
        <color rgb="FF0070C0"/>
      </left>
      <right/>
      <top style="thin">
        <color rgb="FF0070C0"/>
      </top>
      <bottom style="medium">
        <color rgb="FF0070C0"/>
      </bottom>
      <diagonal/>
    </border>
    <border>
      <left style="thin">
        <color indexed="64"/>
      </left>
      <right style="medium">
        <color rgb="FF0070C0"/>
      </right>
      <top style="medium">
        <color rgb="FF0070C0"/>
      </top>
      <bottom/>
      <diagonal/>
    </border>
    <border>
      <left/>
      <right style="medium">
        <color rgb="FF0070C0"/>
      </right>
      <top style="medium">
        <color rgb="FF0070C0"/>
      </top>
      <bottom/>
      <diagonal/>
    </border>
    <border>
      <left style="thin">
        <color rgb="FF0070C0"/>
      </left>
      <right/>
      <top style="medium">
        <color rgb="FF0070C0"/>
      </top>
      <bottom style="medium">
        <color rgb="FF0070C0"/>
      </bottom>
      <diagonal/>
    </border>
    <border>
      <left/>
      <right/>
      <top style="medium">
        <color rgb="FF0070C0"/>
      </top>
      <bottom style="medium">
        <color rgb="FF0070C0"/>
      </bottom>
      <diagonal/>
    </border>
    <border>
      <left/>
      <right style="medium">
        <color rgb="FF0070C0"/>
      </right>
      <top style="medium">
        <color rgb="FF0070C0"/>
      </top>
      <bottom style="medium">
        <color rgb="FF0070C0"/>
      </bottom>
      <diagonal/>
    </border>
    <border>
      <left style="thin">
        <color rgb="FF0070C0"/>
      </left>
      <right/>
      <top style="thin">
        <color rgb="FF0070C0"/>
      </top>
      <bottom/>
      <diagonal/>
    </border>
    <border>
      <left style="thin">
        <color rgb="FF0070C0"/>
      </left>
      <right style="medium">
        <color rgb="FF0070C0"/>
      </right>
      <top style="thin">
        <color rgb="FF0070C0"/>
      </top>
      <bottom/>
      <diagonal/>
    </border>
    <border>
      <left style="medium">
        <color rgb="FF0070C0"/>
      </left>
      <right/>
      <top style="medium">
        <color rgb="FF0070C0"/>
      </top>
      <bottom style="medium">
        <color rgb="FF0070C0"/>
      </bottom>
      <diagonal/>
    </border>
    <border>
      <left style="thin">
        <color theme="3" tint="0.39994506668294322"/>
      </left>
      <right style="thin">
        <color theme="3" tint="0.39991454817346722"/>
      </right>
      <top style="medium">
        <color rgb="FF0070C0"/>
      </top>
      <bottom style="medium">
        <color rgb="FF0070C0"/>
      </bottom>
      <diagonal/>
    </border>
    <border diagonalDown="1">
      <left style="thin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 style="thin">
        <color rgb="FF0070C0"/>
      </diagonal>
    </border>
  </borders>
  <cellStyleXfs count="1">
    <xf numFmtId="0" fontId="0" fillId="0" borderId="0"/>
  </cellStyleXfs>
  <cellXfs count="126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5" fillId="3" borderId="1" xfId="0" applyFont="1" applyFill="1" applyBorder="1"/>
    <xf numFmtId="49" fontId="5" fillId="0" borderId="1" xfId="0" applyNumberFormat="1" applyFont="1" applyBorder="1" applyAlignment="1">
      <alignment wrapText="1"/>
    </xf>
    <xf numFmtId="49" fontId="4" fillId="0" borderId="1" xfId="0" applyNumberFormat="1" applyFont="1" applyBorder="1" applyAlignment="1">
      <alignment wrapText="1"/>
    </xf>
    <xf numFmtId="0" fontId="4" fillId="0" borderId="1" xfId="0" applyFont="1" applyBorder="1"/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3" fillId="0" borderId="0" xfId="0" applyFont="1"/>
    <xf numFmtId="0" fontId="4" fillId="0" borderId="0" xfId="0" applyFont="1"/>
    <xf numFmtId="0" fontId="7" fillId="0" borderId="0" xfId="0" applyFont="1"/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4" fontId="0" fillId="0" borderId="0" xfId="0" applyNumberFormat="1"/>
    <xf numFmtId="0" fontId="12" fillId="0" borderId="0" xfId="0" applyFont="1" applyAlignment="1">
      <alignment vertical="top" wrapText="1"/>
    </xf>
    <xf numFmtId="4" fontId="16" fillId="0" borderId="0" xfId="0" applyNumberFormat="1" applyFont="1" applyAlignment="1">
      <alignment horizontal="right" vertical="center" wrapText="1"/>
    </xf>
    <xf numFmtId="49" fontId="13" fillId="5" borderId="8" xfId="0" applyNumberFormat="1" applyFont="1" applyFill="1" applyBorder="1" applyAlignment="1">
      <alignment vertical="top" wrapText="1"/>
    </xf>
    <xf numFmtId="0" fontId="1" fillId="0" borderId="0" xfId="0" applyFont="1"/>
    <xf numFmtId="0" fontId="17" fillId="5" borderId="7" xfId="0" applyFont="1" applyFill="1" applyBorder="1" applyAlignment="1">
      <alignment horizontal="left" vertical="top" wrapText="1"/>
    </xf>
    <xf numFmtId="0" fontId="21" fillId="9" borderId="15" xfId="0" applyFont="1" applyFill="1" applyBorder="1" applyAlignment="1">
      <alignment vertical="center" wrapText="1"/>
    </xf>
    <xf numFmtId="0" fontId="1" fillId="0" borderId="0" xfId="0" applyFont="1" applyAlignment="1">
      <alignment horizontal="left" vertical="center"/>
    </xf>
    <xf numFmtId="0" fontId="24" fillId="0" borderId="0" xfId="0" applyFont="1"/>
    <xf numFmtId="49" fontId="22" fillId="9" borderId="32" xfId="0" applyNumberFormat="1" applyFont="1" applyFill="1" applyBorder="1" applyAlignment="1">
      <alignment vertical="center" wrapText="1"/>
    </xf>
    <xf numFmtId="4" fontId="12" fillId="11" borderId="7" xfId="0" applyNumberFormat="1" applyFont="1" applyFill="1" applyBorder="1" applyAlignment="1">
      <alignment vertical="center" wrapText="1"/>
    </xf>
    <xf numFmtId="4" fontId="11" fillId="8" borderId="7" xfId="0" applyNumberFormat="1" applyFont="1" applyFill="1" applyBorder="1" applyAlignment="1">
      <alignment vertical="center" wrapText="1"/>
    </xf>
    <xf numFmtId="4" fontId="11" fillId="5" borderId="7" xfId="0" applyNumberFormat="1" applyFont="1" applyFill="1" applyBorder="1" applyAlignment="1">
      <alignment vertical="center" wrapText="1"/>
    </xf>
    <xf numFmtId="4" fontId="12" fillId="8" borderId="7" xfId="0" applyNumberFormat="1" applyFont="1" applyFill="1" applyBorder="1" applyAlignment="1">
      <alignment vertical="center"/>
    </xf>
    <xf numFmtId="4" fontId="18" fillId="8" borderId="7" xfId="0" applyNumberFormat="1" applyFont="1" applyFill="1" applyBorder="1" applyAlignment="1">
      <alignment vertical="center" wrapText="1"/>
    </xf>
    <xf numFmtId="4" fontId="16" fillId="7" borderId="33" xfId="0" applyNumberFormat="1" applyFont="1" applyFill="1" applyBorder="1" applyAlignment="1">
      <alignment vertical="center" wrapText="1"/>
    </xf>
    <xf numFmtId="0" fontId="0" fillId="10" borderId="9" xfId="0" applyFill="1" applyBorder="1"/>
    <xf numFmtId="0" fontId="0" fillId="11" borderId="9" xfId="0" applyFill="1" applyBorder="1"/>
    <xf numFmtId="0" fontId="0" fillId="8" borderId="9" xfId="0" applyFill="1" applyBorder="1"/>
    <xf numFmtId="4" fontId="12" fillId="11" borderId="7" xfId="0" applyNumberFormat="1" applyFont="1" applyFill="1" applyBorder="1" applyAlignment="1">
      <alignment vertical="center"/>
    </xf>
    <xf numFmtId="4" fontId="12" fillId="4" borderId="7" xfId="0" applyNumberFormat="1" applyFont="1" applyFill="1" applyBorder="1" applyAlignment="1">
      <alignment vertical="center" wrapText="1"/>
    </xf>
    <xf numFmtId="4" fontId="12" fillId="4" borderId="7" xfId="0" applyNumberFormat="1" applyFont="1" applyFill="1" applyBorder="1" applyAlignment="1">
      <alignment vertical="center"/>
    </xf>
    <xf numFmtId="4" fontId="10" fillId="0" borderId="7" xfId="0" applyNumberFormat="1" applyFont="1" applyBorder="1" applyAlignment="1">
      <alignment vertical="center" wrapText="1"/>
    </xf>
    <xf numFmtId="0" fontId="21" fillId="9" borderId="15" xfId="0" applyFont="1" applyFill="1" applyBorder="1" applyAlignment="1">
      <alignment horizontal="center" vertical="center" wrapText="1"/>
    </xf>
    <xf numFmtId="0" fontId="26" fillId="9" borderId="34" xfId="0" applyFont="1" applyFill="1" applyBorder="1" applyAlignment="1">
      <alignment horizontal="center" vertical="center" wrapText="1"/>
    </xf>
    <xf numFmtId="4" fontId="16" fillId="7" borderId="39" xfId="0" applyNumberFormat="1" applyFont="1" applyFill="1" applyBorder="1" applyAlignment="1">
      <alignment vertical="center" wrapText="1"/>
    </xf>
    <xf numFmtId="0" fontId="0" fillId="8" borderId="9" xfId="0" applyFill="1" applyBorder="1" applyAlignment="1">
      <alignment wrapText="1"/>
    </xf>
    <xf numFmtId="0" fontId="0" fillId="7" borderId="11" xfId="0" applyFill="1" applyBorder="1" applyAlignment="1">
      <alignment wrapText="1"/>
    </xf>
    <xf numFmtId="0" fontId="0" fillId="10" borderId="35" xfId="0" applyFill="1" applyBorder="1" applyAlignment="1">
      <alignment wrapText="1"/>
    </xf>
    <xf numFmtId="0" fontId="0" fillId="11" borderId="9" xfId="0" applyFill="1" applyBorder="1" applyAlignment="1">
      <alignment wrapText="1"/>
    </xf>
    <xf numFmtId="0" fontId="0" fillId="0" borderId="0" xfId="0" applyAlignment="1">
      <alignment wrapText="1"/>
    </xf>
    <xf numFmtId="0" fontId="0" fillId="4" borderId="9" xfId="0" applyFill="1" applyBorder="1" applyAlignment="1">
      <alignment wrapText="1"/>
    </xf>
    <xf numFmtId="0" fontId="0" fillId="5" borderId="9" xfId="0" applyFill="1" applyBorder="1" applyAlignment="1">
      <alignment wrapText="1"/>
    </xf>
    <xf numFmtId="0" fontId="0" fillId="7" borderId="40" xfId="0" applyFill="1" applyBorder="1" applyAlignment="1">
      <alignment wrapText="1"/>
    </xf>
    <xf numFmtId="0" fontId="0" fillId="6" borderId="38" xfId="0" applyFill="1" applyBorder="1" applyAlignment="1">
      <alignment wrapText="1"/>
    </xf>
    <xf numFmtId="0" fontId="25" fillId="0" borderId="0" xfId="0" applyFont="1" applyAlignment="1">
      <alignment horizontal="left"/>
    </xf>
    <xf numFmtId="0" fontId="0" fillId="10" borderId="38" xfId="0" applyFill="1" applyBorder="1" applyAlignment="1">
      <alignment wrapText="1"/>
    </xf>
    <xf numFmtId="4" fontId="20" fillId="10" borderId="31" xfId="0" applyNumberFormat="1" applyFont="1" applyFill="1" applyBorder="1" applyAlignment="1">
      <alignment vertical="center" wrapText="1"/>
    </xf>
    <xf numFmtId="4" fontId="20" fillId="6" borderId="42" xfId="0" applyNumberFormat="1" applyFont="1" applyFill="1" applyBorder="1" applyAlignment="1">
      <alignment vertical="center" wrapText="1"/>
    </xf>
    <xf numFmtId="0" fontId="33" fillId="9" borderId="15" xfId="0" applyFont="1" applyFill="1" applyBorder="1" applyAlignment="1">
      <alignment vertical="center" wrapText="1"/>
    </xf>
    <xf numFmtId="4" fontId="14" fillId="0" borderId="43" xfId="0" applyNumberFormat="1" applyFont="1" applyBorder="1" applyAlignment="1">
      <alignment horizontal="center" vertical="center" wrapText="1"/>
    </xf>
    <xf numFmtId="4" fontId="15" fillId="0" borderId="43" xfId="0" applyNumberFormat="1" applyFont="1" applyBorder="1" applyAlignment="1">
      <alignment horizontal="center" vertical="center" wrapText="1"/>
    </xf>
    <xf numFmtId="0" fontId="34" fillId="0" borderId="0" xfId="0" applyFont="1"/>
    <xf numFmtId="0" fontId="17" fillId="5" borderId="16" xfId="0" applyFont="1" applyFill="1" applyBorder="1" applyAlignment="1">
      <alignment vertical="top" wrapText="1"/>
    </xf>
    <xf numFmtId="0" fontId="27" fillId="0" borderId="0" xfId="0" applyFont="1" applyAlignment="1">
      <alignment horizontal="center"/>
    </xf>
    <xf numFmtId="0" fontId="10" fillId="0" borderId="6" xfId="0" applyFont="1" applyBorder="1" applyAlignment="1">
      <alignment horizontal="left" vertical="top" wrapText="1"/>
    </xf>
    <xf numFmtId="4" fontId="10" fillId="0" borderId="6" xfId="0" applyNumberFormat="1" applyFont="1" applyBorder="1" applyAlignment="1">
      <alignment horizontal="center" vertical="center" wrapText="1"/>
    </xf>
    <xf numFmtId="3" fontId="10" fillId="0" borderId="6" xfId="0" applyNumberFormat="1" applyFont="1" applyBorder="1" applyAlignment="1">
      <alignment horizontal="center" vertical="center" wrapText="1"/>
    </xf>
    <xf numFmtId="4" fontId="10" fillId="0" borderId="7" xfId="0" applyNumberFormat="1" applyFont="1" applyBorder="1" applyAlignment="1">
      <alignment vertical="center"/>
    </xf>
    <xf numFmtId="0" fontId="10" fillId="0" borderId="7" xfId="0" applyFont="1" applyBorder="1" applyAlignment="1">
      <alignment horizontal="left" vertical="top" wrapText="1"/>
    </xf>
    <xf numFmtId="4" fontId="10" fillId="0" borderId="7" xfId="0" applyNumberFormat="1" applyFont="1" applyBorder="1" applyAlignment="1">
      <alignment horizontal="center" vertical="center" wrapText="1"/>
    </xf>
    <xf numFmtId="3" fontId="10" fillId="0" borderId="7" xfId="0" applyNumberFormat="1" applyFont="1" applyBorder="1" applyAlignment="1">
      <alignment horizontal="center" vertical="center" wrapText="1"/>
    </xf>
    <xf numFmtId="0" fontId="35" fillId="0" borderId="9" xfId="0" applyFont="1" applyBorder="1" applyAlignment="1">
      <alignment horizontal="left" vertical="top" wrapText="1"/>
    </xf>
    <xf numFmtId="0" fontId="5" fillId="3" borderId="2" xfId="0" applyFont="1" applyFill="1" applyBorder="1" applyAlignment="1">
      <alignment horizontal="center" vertical="top" wrapText="1"/>
    </xf>
    <xf numFmtId="0" fontId="5" fillId="3" borderId="2" xfId="0" applyFont="1" applyFill="1" applyBorder="1" applyAlignment="1">
      <alignment horizontal="center" vertical="top"/>
    </xf>
    <xf numFmtId="0" fontId="6" fillId="3" borderId="2" xfId="0" applyFont="1" applyFill="1" applyBorder="1" applyAlignment="1">
      <alignment horizontal="center" vertical="top"/>
    </xf>
    <xf numFmtId="0" fontId="7" fillId="0" borderId="2" xfId="0" applyFont="1" applyBorder="1" applyAlignment="1">
      <alignment vertical="top" wrapText="1"/>
    </xf>
    <xf numFmtId="0" fontId="4" fillId="3" borderId="2" xfId="0" applyFont="1" applyFill="1" applyBorder="1" applyAlignment="1">
      <alignment horizontal="left" vertical="top" wrapText="1" indent="1"/>
    </xf>
    <xf numFmtId="0" fontId="5" fillId="3" borderId="2" xfId="0" applyFont="1" applyFill="1" applyBorder="1" applyAlignment="1">
      <alignment vertical="top" wrapText="1"/>
    </xf>
    <xf numFmtId="0" fontId="6" fillId="0" borderId="2" xfId="0" applyFont="1" applyBorder="1" applyAlignment="1">
      <alignment vertical="top" wrapText="1"/>
    </xf>
    <xf numFmtId="0" fontId="5" fillId="3" borderId="3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7" fillId="0" borderId="0" xfId="0" applyFont="1" applyAlignment="1">
      <alignment horizontal="left"/>
    </xf>
    <xf numFmtId="0" fontId="7" fillId="0" borderId="4" xfId="0" applyFont="1" applyBorder="1" applyAlignment="1">
      <alignment horizontal="left"/>
    </xf>
    <xf numFmtId="0" fontId="5" fillId="3" borderId="1" xfId="0" applyFont="1" applyFill="1" applyBorder="1" applyAlignment="1">
      <alignment horizontal="center"/>
    </xf>
    <xf numFmtId="0" fontId="27" fillId="0" borderId="0" xfId="0" applyFont="1" applyAlignment="1">
      <alignment horizontal="center"/>
    </xf>
    <xf numFmtId="0" fontId="16" fillId="10" borderId="41" xfId="0" applyFont="1" applyFill="1" applyBorder="1" applyAlignment="1">
      <alignment horizontal="left" vertical="center" wrapText="1"/>
    </xf>
    <xf numFmtId="0" fontId="16" fillId="10" borderId="37" xfId="0" applyFont="1" applyFill="1" applyBorder="1" applyAlignment="1">
      <alignment horizontal="left" vertical="center" wrapText="1"/>
    </xf>
    <xf numFmtId="0" fontId="12" fillId="11" borderId="8" xfId="0" applyFont="1" applyFill="1" applyBorder="1" applyAlignment="1">
      <alignment horizontal="left" vertical="center" wrapText="1"/>
    </xf>
    <xf numFmtId="0" fontId="12" fillId="11" borderId="6" xfId="0" applyFont="1" applyFill="1" applyBorder="1" applyAlignment="1">
      <alignment horizontal="left" vertical="center" wrapText="1"/>
    </xf>
    <xf numFmtId="0" fontId="21" fillId="9" borderId="26" xfId="0" applyFont="1" applyFill="1" applyBorder="1" applyAlignment="1">
      <alignment horizontal="center" vertical="center" wrapText="1"/>
    </xf>
    <xf numFmtId="0" fontId="21" fillId="9" borderId="27" xfId="0" applyFont="1" applyFill="1" applyBorder="1" applyAlignment="1">
      <alignment horizontal="center" vertical="center" wrapText="1"/>
    </xf>
    <xf numFmtId="0" fontId="18" fillId="10" borderId="22" xfId="0" applyFont="1" applyFill="1" applyBorder="1" applyAlignment="1">
      <alignment horizontal="center" vertical="center"/>
    </xf>
    <xf numFmtId="0" fontId="18" fillId="10" borderId="23" xfId="0" applyFont="1" applyFill="1" applyBorder="1" applyAlignment="1">
      <alignment horizontal="center" vertical="center"/>
    </xf>
    <xf numFmtId="0" fontId="11" fillId="8" borderId="8" xfId="0" applyFont="1" applyFill="1" applyBorder="1" applyAlignment="1" applyProtection="1">
      <alignment horizontal="left" vertical="center" wrapText="1"/>
      <protection locked="0"/>
    </xf>
    <xf numFmtId="0" fontId="11" fillId="8" borderId="6" xfId="0" applyFont="1" applyFill="1" applyBorder="1" applyAlignment="1" applyProtection="1">
      <alignment horizontal="left" vertical="center" wrapText="1"/>
      <protection locked="0"/>
    </xf>
    <xf numFmtId="0" fontId="23" fillId="9" borderId="26" xfId="0" applyFont="1" applyFill="1" applyBorder="1" applyAlignment="1">
      <alignment horizontal="left" vertical="center"/>
    </xf>
    <xf numFmtId="0" fontId="23" fillId="9" borderId="27" xfId="0" applyFont="1" applyFill="1" applyBorder="1" applyAlignment="1">
      <alignment horizontal="left" vertical="center"/>
    </xf>
    <xf numFmtId="0" fontId="23" fillId="9" borderId="29" xfId="0" applyFont="1" applyFill="1" applyBorder="1" applyAlignment="1">
      <alignment horizontal="left" vertical="center"/>
    </xf>
    <xf numFmtId="0" fontId="23" fillId="9" borderId="30" xfId="0" applyFont="1" applyFill="1" applyBorder="1" applyAlignment="1">
      <alignment horizontal="left" vertical="center"/>
    </xf>
    <xf numFmtId="0" fontId="36" fillId="0" borderId="36" xfId="0" applyFont="1" applyBorder="1" applyAlignment="1">
      <alignment horizontal="left" vertical="top" wrapText="1"/>
    </xf>
    <xf numFmtId="0" fontId="36" fillId="0" borderId="37" xfId="0" applyFont="1" applyBorder="1" applyAlignment="1">
      <alignment horizontal="left" vertical="top" wrapText="1"/>
    </xf>
    <xf numFmtId="0" fontId="36" fillId="0" borderId="38" xfId="0" applyFont="1" applyBorder="1" applyAlignment="1">
      <alignment horizontal="left" vertical="top" wrapText="1"/>
    </xf>
    <xf numFmtId="0" fontId="12" fillId="7" borderId="29" xfId="0" applyFont="1" applyFill="1" applyBorder="1" applyAlignment="1">
      <alignment horizontal="left" vertical="center" wrapText="1"/>
    </xf>
    <xf numFmtId="0" fontId="12" fillId="7" borderId="28" xfId="0" applyFont="1" applyFill="1" applyBorder="1" applyAlignment="1">
      <alignment horizontal="left" vertical="center" wrapText="1"/>
    </xf>
    <xf numFmtId="0" fontId="12" fillId="7" borderId="30" xfId="0" applyFont="1" applyFill="1" applyBorder="1" applyAlignment="1">
      <alignment horizontal="left" vertical="center" wrapText="1"/>
    </xf>
    <xf numFmtId="0" fontId="18" fillId="10" borderId="20" xfId="0" applyFont="1" applyFill="1" applyBorder="1" applyAlignment="1">
      <alignment horizontal="center" vertical="center"/>
    </xf>
    <xf numFmtId="0" fontId="18" fillId="10" borderId="21" xfId="0" applyFont="1" applyFill="1" applyBorder="1" applyAlignment="1">
      <alignment horizontal="center" vertical="center"/>
    </xf>
    <xf numFmtId="0" fontId="18" fillId="10" borderId="19" xfId="0" applyFont="1" applyFill="1" applyBorder="1" applyAlignment="1">
      <alignment horizontal="center" vertical="center"/>
    </xf>
    <xf numFmtId="0" fontId="12" fillId="7" borderId="17" xfId="0" applyFont="1" applyFill="1" applyBorder="1" applyAlignment="1">
      <alignment vertical="center" wrapText="1"/>
    </xf>
    <xf numFmtId="0" fontId="12" fillId="7" borderId="18" xfId="0" applyFont="1" applyFill="1" applyBorder="1" applyAlignment="1">
      <alignment vertical="center" wrapText="1"/>
    </xf>
    <xf numFmtId="0" fontId="11" fillId="8" borderId="8" xfId="0" applyFont="1" applyFill="1" applyBorder="1" applyAlignment="1">
      <alignment horizontal="left" vertical="center" wrapText="1"/>
    </xf>
    <xf numFmtId="0" fontId="11" fillId="8" borderId="6" xfId="0" applyFont="1" applyFill="1" applyBorder="1" applyAlignment="1">
      <alignment horizontal="left" vertical="center" wrapText="1"/>
    </xf>
    <xf numFmtId="0" fontId="12" fillId="4" borderId="8" xfId="0" applyFont="1" applyFill="1" applyBorder="1" applyAlignment="1">
      <alignment horizontal="left" vertical="center" wrapText="1"/>
    </xf>
    <xf numFmtId="0" fontId="12" fillId="4" borderId="6" xfId="0" applyFont="1" applyFill="1" applyBorder="1" applyAlignment="1">
      <alignment horizontal="left" vertical="center" wrapText="1"/>
    </xf>
    <xf numFmtId="0" fontId="19" fillId="0" borderId="0" xfId="0" applyFont="1" applyAlignment="1">
      <alignment horizontal="left" vertical="top" wrapText="1"/>
    </xf>
    <xf numFmtId="0" fontId="30" fillId="0" borderId="0" xfId="0" applyFont="1" applyAlignment="1">
      <alignment horizontal="left" vertical="top" wrapText="1"/>
    </xf>
    <xf numFmtId="0" fontId="16" fillId="6" borderId="24" xfId="0" applyFont="1" applyFill="1" applyBorder="1" applyAlignment="1">
      <alignment horizontal="left" vertical="center" wrapText="1"/>
    </xf>
    <xf numFmtId="0" fontId="16" fillId="6" borderId="25" xfId="0" applyFont="1" applyFill="1" applyBorder="1" applyAlignment="1">
      <alignment horizontal="left" vertical="center" wrapText="1"/>
    </xf>
    <xf numFmtId="0" fontId="18" fillId="8" borderId="16" xfId="0" applyFont="1" applyFill="1" applyBorder="1" applyAlignment="1">
      <alignment horizontal="left" vertical="center" wrapText="1"/>
    </xf>
    <xf numFmtId="0" fontId="18" fillId="8" borderId="13" xfId="0" applyFont="1" applyFill="1" applyBorder="1" applyAlignment="1">
      <alignment horizontal="left" vertical="center" wrapText="1"/>
    </xf>
    <xf numFmtId="0" fontId="18" fillId="8" borderId="14" xfId="0" applyFont="1" applyFill="1" applyBorder="1" applyAlignment="1">
      <alignment horizontal="left" vertical="center" wrapText="1"/>
    </xf>
    <xf numFmtId="0" fontId="12" fillId="8" borderId="8" xfId="0" applyFont="1" applyFill="1" applyBorder="1" applyAlignment="1">
      <alignment horizontal="left" vertical="center"/>
    </xf>
    <xf numFmtId="0" fontId="12" fillId="8" borderId="6" xfId="0" applyFont="1" applyFill="1" applyBorder="1" applyAlignment="1">
      <alignment horizontal="left" vertical="center"/>
    </xf>
    <xf numFmtId="0" fontId="12" fillId="4" borderId="8" xfId="0" applyFont="1" applyFill="1" applyBorder="1" applyAlignment="1">
      <alignment horizontal="left" vertical="center"/>
    </xf>
    <xf numFmtId="0" fontId="12" fillId="4" borderId="6" xfId="0" applyFont="1" applyFill="1" applyBorder="1" applyAlignment="1">
      <alignment horizontal="left" vertical="center"/>
    </xf>
    <xf numFmtId="0" fontId="11" fillId="5" borderId="8" xfId="0" applyFont="1" applyFill="1" applyBorder="1" applyAlignment="1" applyProtection="1">
      <alignment horizontal="left" vertical="center" wrapText="1"/>
      <protection locked="0"/>
    </xf>
    <xf numFmtId="0" fontId="11" fillId="5" borderId="6" xfId="0" applyFont="1" applyFill="1" applyBorder="1" applyAlignment="1" applyProtection="1">
      <alignment horizontal="left" vertical="center" wrapText="1"/>
      <protection locked="0"/>
    </xf>
    <xf numFmtId="0" fontId="12" fillId="11" borderId="8" xfId="0" applyFont="1" applyFill="1" applyBorder="1" applyAlignment="1">
      <alignment horizontal="left" vertical="center"/>
    </xf>
    <xf numFmtId="0" fontId="12" fillId="11" borderId="6" xfId="0" applyFont="1" applyFill="1" applyBorder="1" applyAlignment="1">
      <alignment horizontal="left" vertical="center"/>
    </xf>
    <xf numFmtId="0" fontId="12" fillId="7" borderId="10" xfId="0" applyFont="1" applyFill="1" applyBorder="1" applyAlignment="1">
      <alignment vertical="center" wrapText="1"/>
    </xf>
    <xf numFmtId="0" fontId="12" fillId="7" borderId="12" xfId="0" applyFont="1" applyFill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11906</xdr:colOff>
      <xdr:row>11</xdr:row>
      <xdr:rowOff>0</xdr:rowOff>
    </xdr:from>
    <xdr:to>
      <xdr:col>3</xdr:col>
      <xdr:colOff>0</xdr:colOff>
      <xdr:row>11</xdr:row>
      <xdr:rowOff>0</xdr:rowOff>
    </xdr:to>
    <xdr:cxnSp macro="">
      <xdr:nvCxnSpPr>
        <xdr:cNvPr id="2" name="Gerade Verbindung 4">
          <a:extLst>
            <a:ext uri="{FF2B5EF4-FFF2-40B4-BE49-F238E27FC236}">
              <a16:creationId xmlns:a16="http://schemas.microsoft.com/office/drawing/2014/main" id="{97244586-C7C9-4178-B568-6D04DEBEB050}"/>
            </a:ext>
          </a:extLst>
        </xdr:cNvPr>
        <xdr:cNvCxnSpPr/>
      </xdr:nvCxnSpPr>
      <xdr:spPr>
        <a:xfrm>
          <a:off x="5526881" y="1905000"/>
          <a:ext cx="954881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11906</xdr:colOff>
      <xdr:row>11</xdr:row>
      <xdr:rowOff>0</xdr:rowOff>
    </xdr:from>
    <xdr:to>
      <xdr:col>4</xdr:col>
      <xdr:colOff>0</xdr:colOff>
      <xdr:row>11</xdr:row>
      <xdr:rowOff>0</xdr:rowOff>
    </xdr:to>
    <xdr:cxnSp macro="">
      <xdr:nvCxnSpPr>
        <xdr:cNvPr id="3" name="Gerade Verbindung 5">
          <a:extLst>
            <a:ext uri="{FF2B5EF4-FFF2-40B4-BE49-F238E27FC236}">
              <a16:creationId xmlns:a16="http://schemas.microsoft.com/office/drawing/2014/main" id="{C5C4854D-3895-4352-9F62-FF7FB1B3BAAE}"/>
            </a:ext>
          </a:extLst>
        </xdr:cNvPr>
        <xdr:cNvCxnSpPr/>
      </xdr:nvCxnSpPr>
      <xdr:spPr>
        <a:xfrm>
          <a:off x="6488906" y="1905000"/>
          <a:ext cx="926306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23813</xdr:colOff>
      <xdr:row>11</xdr:row>
      <xdr:rowOff>0</xdr:rowOff>
    </xdr:from>
    <xdr:to>
      <xdr:col>4</xdr:col>
      <xdr:colOff>762000</xdr:colOff>
      <xdr:row>11</xdr:row>
      <xdr:rowOff>0</xdr:rowOff>
    </xdr:to>
    <xdr:cxnSp macro="">
      <xdr:nvCxnSpPr>
        <xdr:cNvPr id="4" name="Gerade Verbindung 9">
          <a:extLst>
            <a:ext uri="{FF2B5EF4-FFF2-40B4-BE49-F238E27FC236}">
              <a16:creationId xmlns:a16="http://schemas.microsoft.com/office/drawing/2014/main" id="{60CFCECA-45D4-4EC9-9F0F-1C5539A40733}"/>
            </a:ext>
          </a:extLst>
        </xdr:cNvPr>
        <xdr:cNvCxnSpPr/>
      </xdr:nvCxnSpPr>
      <xdr:spPr>
        <a:xfrm flipH="1" flipV="1">
          <a:off x="7434263" y="1905000"/>
          <a:ext cx="738187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11906</xdr:colOff>
      <xdr:row>15</xdr:row>
      <xdr:rowOff>0</xdr:rowOff>
    </xdr:from>
    <xdr:to>
      <xdr:col>3</xdr:col>
      <xdr:colOff>0</xdr:colOff>
      <xdr:row>15</xdr:row>
      <xdr:rowOff>0</xdr:rowOff>
    </xdr:to>
    <xdr:cxnSp macro="">
      <xdr:nvCxnSpPr>
        <xdr:cNvPr id="78" name="Gerade Verbindung 4">
          <a:extLst>
            <a:ext uri="{FF2B5EF4-FFF2-40B4-BE49-F238E27FC236}">
              <a16:creationId xmlns:a16="http://schemas.microsoft.com/office/drawing/2014/main" id="{E4D71A77-9F54-4FD5-B51A-EB01615B9A8D}"/>
            </a:ext>
          </a:extLst>
        </xdr:cNvPr>
        <xdr:cNvCxnSpPr/>
      </xdr:nvCxnSpPr>
      <xdr:spPr>
        <a:xfrm>
          <a:off x="4402931" y="3400425"/>
          <a:ext cx="826294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11906</xdr:colOff>
      <xdr:row>15</xdr:row>
      <xdr:rowOff>0</xdr:rowOff>
    </xdr:from>
    <xdr:to>
      <xdr:col>4</xdr:col>
      <xdr:colOff>0</xdr:colOff>
      <xdr:row>15</xdr:row>
      <xdr:rowOff>0</xdr:rowOff>
    </xdr:to>
    <xdr:cxnSp macro="">
      <xdr:nvCxnSpPr>
        <xdr:cNvPr id="79" name="Gerade Verbindung 5">
          <a:extLst>
            <a:ext uri="{FF2B5EF4-FFF2-40B4-BE49-F238E27FC236}">
              <a16:creationId xmlns:a16="http://schemas.microsoft.com/office/drawing/2014/main" id="{E129A24B-3B76-4622-AA50-4C69B5558E69}"/>
            </a:ext>
          </a:extLst>
        </xdr:cNvPr>
        <xdr:cNvCxnSpPr/>
      </xdr:nvCxnSpPr>
      <xdr:spPr>
        <a:xfrm>
          <a:off x="5241131" y="3400425"/>
          <a:ext cx="835819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23813</xdr:colOff>
      <xdr:row>15</xdr:row>
      <xdr:rowOff>0</xdr:rowOff>
    </xdr:from>
    <xdr:to>
      <xdr:col>4</xdr:col>
      <xdr:colOff>762000</xdr:colOff>
      <xdr:row>15</xdr:row>
      <xdr:rowOff>0</xdr:rowOff>
    </xdr:to>
    <xdr:cxnSp macro="">
      <xdr:nvCxnSpPr>
        <xdr:cNvPr id="80" name="Gerade Verbindung 9">
          <a:extLst>
            <a:ext uri="{FF2B5EF4-FFF2-40B4-BE49-F238E27FC236}">
              <a16:creationId xmlns:a16="http://schemas.microsoft.com/office/drawing/2014/main" id="{0FC9BD08-ECD9-4606-9605-6A4A8ED512AA}"/>
            </a:ext>
          </a:extLst>
        </xdr:cNvPr>
        <xdr:cNvCxnSpPr/>
      </xdr:nvCxnSpPr>
      <xdr:spPr>
        <a:xfrm flipH="1" flipV="1">
          <a:off x="6100763" y="3400425"/>
          <a:ext cx="738187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11906</xdr:colOff>
      <xdr:row>35</xdr:row>
      <xdr:rowOff>0</xdr:rowOff>
    </xdr:from>
    <xdr:to>
      <xdr:col>3</xdr:col>
      <xdr:colOff>0</xdr:colOff>
      <xdr:row>35</xdr:row>
      <xdr:rowOff>0</xdr:rowOff>
    </xdr:to>
    <xdr:cxnSp macro="">
      <xdr:nvCxnSpPr>
        <xdr:cNvPr id="90" name="Gerade Verbindung 4">
          <a:extLst>
            <a:ext uri="{FF2B5EF4-FFF2-40B4-BE49-F238E27FC236}">
              <a16:creationId xmlns:a16="http://schemas.microsoft.com/office/drawing/2014/main" id="{5733D820-E908-49E4-B1A3-EB57F2E8CAE9}"/>
            </a:ext>
          </a:extLst>
        </xdr:cNvPr>
        <xdr:cNvCxnSpPr/>
      </xdr:nvCxnSpPr>
      <xdr:spPr>
        <a:xfrm>
          <a:off x="4402931" y="10067925"/>
          <a:ext cx="826294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11906</xdr:colOff>
      <xdr:row>35</xdr:row>
      <xdr:rowOff>0</xdr:rowOff>
    </xdr:from>
    <xdr:to>
      <xdr:col>4</xdr:col>
      <xdr:colOff>0</xdr:colOff>
      <xdr:row>35</xdr:row>
      <xdr:rowOff>0</xdr:rowOff>
    </xdr:to>
    <xdr:cxnSp macro="">
      <xdr:nvCxnSpPr>
        <xdr:cNvPr id="91" name="Gerade Verbindung 5">
          <a:extLst>
            <a:ext uri="{FF2B5EF4-FFF2-40B4-BE49-F238E27FC236}">
              <a16:creationId xmlns:a16="http://schemas.microsoft.com/office/drawing/2014/main" id="{C3D3C85E-28B4-4074-9E93-A0A1A19D0192}"/>
            </a:ext>
          </a:extLst>
        </xdr:cNvPr>
        <xdr:cNvCxnSpPr/>
      </xdr:nvCxnSpPr>
      <xdr:spPr>
        <a:xfrm>
          <a:off x="5241131" y="10067925"/>
          <a:ext cx="835819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23813</xdr:colOff>
      <xdr:row>35</xdr:row>
      <xdr:rowOff>0</xdr:rowOff>
    </xdr:from>
    <xdr:to>
      <xdr:col>4</xdr:col>
      <xdr:colOff>762000</xdr:colOff>
      <xdr:row>35</xdr:row>
      <xdr:rowOff>0</xdr:rowOff>
    </xdr:to>
    <xdr:cxnSp macro="">
      <xdr:nvCxnSpPr>
        <xdr:cNvPr id="92" name="Gerade Verbindung 9">
          <a:extLst>
            <a:ext uri="{FF2B5EF4-FFF2-40B4-BE49-F238E27FC236}">
              <a16:creationId xmlns:a16="http://schemas.microsoft.com/office/drawing/2014/main" id="{640C32E9-CC83-410E-8459-272BA3F91E29}"/>
            </a:ext>
          </a:extLst>
        </xdr:cNvPr>
        <xdr:cNvCxnSpPr/>
      </xdr:nvCxnSpPr>
      <xdr:spPr>
        <a:xfrm flipH="1" flipV="1">
          <a:off x="6100763" y="10067925"/>
          <a:ext cx="738187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11906</xdr:colOff>
      <xdr:row>55</xdr:row>
      <xdr:rowOff>0</xdr:rowOff>
    </xdr:from>
    <xdr:to>
      <xdr:col>3</xdr:col>
      <xdr:colOff>0</xdr:colOff>
      <xdr:row>55</xdr:row>
      <xdr:rowOff>0</xdr:rowOff>
    </xdr:to>
    <xdr:cxnSp macro="">
      <xdr:nvCxnSpPr>
        <xdr:cNvPr id="102" name="Gerade Verbindung 4">
          <a:extLst>
            <a:ext uri="{FF2B5EF4-FFF2-40B4-BE49-F238E27FC236}">
              <a16:creationId xmlns:a16="http://schemas.microsoft.com/office/drawing/2014/main" id="{A43DE36A-3113-4A3E-9B2B-9702067B6E95}"/>
            </a:ext>
          </a:extLst>
        </xdr:cNvPr>
        <xdr:cNvCxnSpPr/>
      </xdr:nvCxnSpPr>
      <xdr:spPr>
        <a:xfrm>
          <a:off x="4402931" y="15440025"/>
          <a:ext cx="826294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11906</xdr:colOff>
      <xdr:row>55</xdr:row>
      <xdr:rowOff>0</xdr:rowOff>
    </xdr:from>
    <xdr:to>
      <xdr:col>4</xdr:col>
      <xdr:colOff>0</xdr:colOff>
      <xdr:row>55</xdr:row>
      <xdr:rowOff>0</xdr:rowOff>
    </xdr:to>
    <xdr:cxnSp macro="">
      <xdr:nvCxnSpPr>
        <xdr:cNvPr id="103" name="Gerade Verbindung 5">
          <a:extLst>
            <a:ext uri="{FF2B5EF4-FFF2-40B4-BE49-F238E27FC236}">
              <a16:creationId xmlns:a16="http://schemas.microsoft.com/office/drawing/2014/main" id="{D090C190-F1E9-4BD1-BF6E-D2AF8FB2FF9B}"/>
            </a:ext>
          </a:extLst>
        </xdr:cNvPr>
        <xdr:cNvCxnSpPr/>
      </xdr:nvCxnSpPr>
      <xdr:spPr>
        <a:xfrm>
          <a:off x="5241131" y="15440025"/>
          <a:ext cx="835819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23813</xdr:colOff>
      <xdr:row>55</xdr:row>
      <xdr:rowOff>0</xdr:rowOff>
    </xdr:from>
    <xdr:to>
      <xdr:col>4</xdr:col>
      <xdr:colOff>762000</xdr:colOff>
      <xdr:row>55</xdr:row>
      <xdr:rowOff>0</xdr:rowOff>
    </xdr:to>
    <xdr:cxnSp macro="">
      <xdr:nvCxnSpPr>
        <xdr:cNvPr id="104" name="Gerade Verbindung 9">
          <a:extLst>
            <a:ext uri="{FF2B5EF4-FFF2-40B4-BE49-F238E27FC236}">
              <a16:creationId xmlns:a16="http://schemas.microsoft.com/office/drawing/2014/main" id="{7ABB04AE-B41D-418C-AD70-D3278E1BEA1C}"/>
            </a:ext>
          </a:extLst>
        </xdr:cNvPr>
        <xdr:cNvCxnSpPr/>
      </xdr:nvCxnSpPr>
      <xdr:spPr>
        <a:xfrm flipH="1" flipV="1">
          <a:off x="6100763" y="15440025"/>
          <a:ext cx="738187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4</xdr:col>
      <xdr:colOff>685278</xdr:colOff>
      <xdr:row>1</xdr:row>
      <xdr:rowOff>52887</xdr:rowOff>
    </xdr:from>
    <xdr:to>
      <xdr:col>6</xdr:col>
      <xdr:colOff>771414</xdr:colOff>
      <xdr:row>4</xdr:row>
      <xdr:rowOff>76575</xdr:rowOff>
    </xdr:to>
    <xdr:pic>
      <xdr:nvPicPr>
        <xdr:cNvPr id="116" name="Obraz 115">
          <a:extLst>
            <a:ext uri="{FF2B5EF4-FFF2-40B4-BE49-F238E27FC236}">
              <a16:creationId xmlns:a16="http://schemas.microsoft.com/office/drawing/2014/main" id="{46D9541E-51CB-4256-913F-F4E3FC6B33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38403" y="227512"/>
          <a:ext cx="1782856" cy="54756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40822</xdr:rowOff>
    </xdr:from>
    <xdr:to>
      <xdr:col>1</xdr:col>
      <xdr:colOff>3075214</xdr:colOff>
      <xdr:row>5</xdr:row>
      <xdr:rowOff>164658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1C25D06D-891A-17CC-0E00-FC04FA3908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40822"/>
          <a:ext cx="3469821" cy="1008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7"/>
  <sheetViews>
    <sheetView workbookViewId="0">
      <selection activeCell="Q8" sqref="Q8"/>
    </sheetView>
  </sheetViews>
  <sheetFormatPr defaultColWidth="9" defaultRowHeight="13.8"/>
  <cols>
    <col min="4" max="4" width="11.19921875" customWidth="1"/>
    <col min="5" max="5" width="9" customWidth="1"/>
    <col min="6" max="6" width="12.5" customWidth="1"/>
    <col min="8" max="8" width="5.3984375" customWidth="1"/>
    <col min="10" max="10" width="5.09765625" customWidth="1"/>
    <col min="11" max="11" width="9" customWidth="1"/>
    <col min="13" max="13" width="0.59765625" customWidth="1"/>
    <col min="15" max="15" width="3" customWidth="1"/>
  </cols>
  <sheetData>
    <row r="1" spans="1:15" s="9" customFormat="1" ht="14.4">
      <c r="A1" s="1" t="s">
        <v>0</v>
      </c>
      <c r="B1" s="1"/>
      <c r="C1" s="1"/>
      <c r="D1" s="2"/>
    </row>
    <row r="2" spans="1:15" s="11" customFormat="1" ht="12.6" thickBot="1">
      <c r="A2" s="11" t="s">
        <v>1</v>
      </c>
    </row>
    <row r="3" spans="1:15" s="9" customFormat="1" ht="15" thickBot="1">
      <c r="A3" s="67" t="s">
        <v>2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</row>
    <row r="4" spans="1:15" s="9" customFormat="1" ht="14.25" customHeight="1" thickBot="1">
      <c r="A4" s="68" t="s">
        <v>3</v>
      </c>
      <c r="B4" s="68"/>
      <c r="C4" s="69" t="s">
        <v>4</v>
      </c>
      <c r="D4" s="68"/>
      <c r="E4" s="68"/>
      <c r="F4" s="68"/>
      <c r="G4" s="67" t="s">
        <v>5</v>
      </c>
      <c r="H4" s="67"/>
      <c r="I4" s="67" t="s">
        <v>6</v>
      </c>
      <c r="J4" s="67"/>
      <c r="K4" s="67" t="s">
        <v>7</v>
      </c>
      <c r="L4" s="67"/>
      <c r="M4" s="67"/>
      <c r="N4" s="67" t="s">
        <v>8</v>
      </c>
      <c r="O4" s="67"/>
    </row>
    <row r="5" spans="1:15" s="9" customFormat="1" ht="15" thickBot="1">
      <c r="A5" s="68"/>
      <c r="B5" s="68"/>
      <c r="C5" s="68"/>
      <c r="D5" s="68"/>
      <c r="E5" s="68"/>
      <c r="F5" s="68"/>
      <c r="G5" s="67"/>
      <c r="H5" s="67"/>
      <c r="I5" s="67"/>
      <c r="J5" s="67"/>
      <c r="K5" s="67"/>
      <c r="L5" s="67"/>
      <c r="M5" s="67"/>
      <c r="N5" s="67"/>
      <c r="O5" s="67"/>
    </row>
    <row r="6" spans="1:15" s="9" customFormat="1" ht="15" thickBot="1">
      <c r="A6" s="68"/>
      <c r="B6" s="68"/>
      <c r="C6" s="68"/>
      <c r="D6" s="68"/>
      <c r="E6" s="68"/>
      <c r="F6" s="68"/>
      <c r="G6" s="67"/>
      <c r="H6" s="67"/>
      <c r="I6" s="67"/>
      <c r="J6" s="67"/>
      <c r="K6" s="67"/>
      <c r="L6" s="67"/>
      <c r="M6" s="67"/>
      <c r="N6" s="67"/>
      <c r="O6" s="67"/>
    </row>
    <row r="7" spans="1:15" s="9" customFormat="1" ht="56.25" customHeight="1" thickBot="1">
      <c r="A7" s="71" t="s">
        <v>9</v>
      </c>
      <c r="B7" s="71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</row>
    <row r="8" spans="1:15" s="9" customFormat="1" ht="53.25" customHeight="1" thickBot="1">
      <c r="A8" s="71" t="s">
        <v>10</v>
      </c>
      <c r="B8" s="71"/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</row>
    <row r="9" spans="1:15" s="9" customFormat="1" ht="55.5" customHeight="1" thickBot="1">
      <c r="A9" s="71" t="s">
        <v>11</v>
      </c>
      <c r="B9" s="71"/>
      <c r="C9" s="70"/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</row>
    <row r="10" spans="1:15" s="9" customFormat="1" ht="56.25" customHeight="1" thickBot="1">
      <c r="A10" s="71" t="s">
        <v>12</v>
      </c>
      <c r="B10" s="71"/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</row>
    <row r="11" spans="1:15" s="9" customFormat="1" ht="54.75" customHeight="1" thickBot="1">
      <c r="A11" s="71" t="s">
        <v>13</v>
      </c>
      <c r="B11" s="71"/>
      <c r="C11" s="70"/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0"/>
      <c r="O11" s="70"/>
    </row>
    <row r="12" spans="1:15" s="9" customFormat="1" ht="51.75" customHeight="1" thickBot="1">
      <c r="A12" s="71" t="s">
        <v>14</v>
      </c>
      <c r="B12" s="71"/>
      <c r="C12" s="70"/>
      <c r="D12" s="70"/>
      <c r="E12" s="70"/>
      <c r="F12" s="70"/>
      <c r="G12" s="70"/>
      <c r="H12" s="70"/>
      <c r="I12" s="70"/>
      <c r="J12" s="70"/>
      <c r="K12" s="70"/>
      <c r="L12" s="70"/>
      <c r="M12" s="70"/>
      <c r="N12" s="70"/>
      <c r="O12" s="70"/>
    </row>
    <row r="13" spans="1:15" s="9" customFormat="1" ht="15" thickBot="1">
      <c r="A13" s="72" t="s">
        <v>15</v>
      </c>
      <c r="B13" s="72"/>
      <c r="C13" s="72"/>
      <c r="D13" s="72"/>
      <c r="E13" s="72"/>
      <c r="F13" s="72"/>
      <c r="G13" s="72"/>
      <c r="H13" s="72"/>
      <c r="I13" s="72"/>
      <c r="J13" s="72"/>
      <c r="K13" s="72"/>
      <c r="L13" s="73"/>
      <c r="M13" s="73"/>
      <c r="N13" s="73"/>
      <c r="O13" s="73"/>
    </row>
    <row r="14" spans="1:15" s="9" customFormat="1" ht="15" thickBot="1">
      <c r="A14" s="72" t="s">
        <v>16</v>
      </c>
      <c r="B14" s="72"/>
      <c r="C14" s="72"/>
      <c r="D14" s="72"/>
      <c r="E14" s="72"/>
      <c r="F14" s="72"/>
      <c r="G14" s="72"/>
      <c r="H14" s="72"/>
      <c r="I14" s="72"/>
      <c r="J14" s="72"/>
      <c r="K14" s="72"/>
      <c r="L14" s="73"/>
      <c r="M14" s="73"/>
      <c r="N14" s="73"/>
      <c r="O14" s="73"/>
    </row>
    <row r="15" spans="1:15" s="9" customFormat="1" ht="15" thickBot="1">
      <c r="A15" s="72" t="s">
        <v>17</v>
      </c>
      <c r="B15" s="72"/>
      <c r="C15" s="72"/>
      <c r="D15" s="72"/>
      <c r="E15" s="72"/>
      <c r="F15" s="72"/>
      <c r="G15" s="72"/>
      <c r="H15" s="72"/>
      <c r="I15" s="72"/>
      <c r="J15" s="72"/>
      <c r="K15" s="72"/>
      <c r="L15" s="73"/>
      <c r="M15" s="73"/>
      <c r="N15" s="73"/>
      <c r="O15" s="73"/>
    </row>
    <row r="17" spans="1:1">
      <c r="A17" t="s">
        <v>18</v>
      </c>
    </row>
  </sheetData>
  <mergeCells count="49">
    <mergeCell ref="N11:O11"/>
    <mergeCell ref="A14:K14"/>
    <mergeCell ref="L14:O14"/>
    <mergeCell ref="A15:K15"/>
    <mergeCell ref="L15:O15"/>
    <mergeCell ref="I12:J12"/>
    <mergeCell ref="K12:M12"/>
    <mergeCell ref="A13:K13"/>
    <mergeCell ref="L13:O13"/>
    <mergeCell ref="N12:O12"/>
    <mergeCell ref="A12:B12"/>
    <mergeCell ref="A11:B11"/>
    <mergeCell ref="C11:F11"/>
    <mergeCell ref="G11:H11"/>
    <mergeCell ref="I11:J11"/>
    <mergeCell ref="K11:M11"/>
    <mergeCell ref="C12:F12"/>
    <mergeCell ref="G12:H12"/>
    <mergeCell ref="C10:F10"/>
    <mergeCell ref="G10:H10"/>
    <mergeCell ref="I10:J10"/>
    <mergeCell ref="N10:O10"/>
    <mergeCell ref="A9:B9"/>
    <mergeCell ref="C9:F9"/>
    <mergeCell ref="G9:H9"/>
    <mergeCell ref="I9:J9"/>
    <mergeCell ref="K9:M9"/>
    <mergeCell ref="N9:O9"/>
    <mergeCell ref="A10:B10"/>
    <mergeCell ref="K10:M10"/>
    <mergeCell ref="N8:O8"/>
    <mergeCell ref="A7:B7"/>
    <mergeCell ref="C7:F7"/>
    <mergeCell ref="G7:H7"/>
    <mergeCell ref="I7:J7"/>
    <mergeCell ref="K7:M7"/>
    <mergeCell ref="N7:O7"/>
    <mergeCell ref="A8:B8"/>
    <mergeCell ref="C8:F8"/>
    <mergeCell ref="G8:H8"/>
    <mergeCell ref="I8:J8"/>
    <mergeCell ref="K8:M8"/>
    <mergeCell ref="A3:O3"/>
    <mergeCell ref="A4:B6"/>
    <mergeCell ref="C4:F6"/>
    <mergeCell ref="G4:H6"/>
    <mergeCell ref="I4:J6"/>
    <mergeCell ref="K4:M6"/>
    <mergeCell ref="N4:O6"/>
  </mergeCells>
  <phoneticPr fontId="9" type="noConversion"/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16"/>
  <sheetViews>
    <sheetView workbookViewId="0">
      <selection activeCell="G12" sqref="G12"/>
    </sheetView>
  </sheetViews>
  <sheetFormatPr defaultColWidth="9" defaultRowHeight="13.8"/>
  <cols>
    <col min="1" max="1" width="15.3984375" customWidth="1"/>
    <col min="2" max="2" width="8.69921875" customWidth="1"/>
    <col min="3" max="3" width="8.09765625" customWidth="1"/>
    <col min="4" max="4" width="8" customWidth="1"/>
    <col min="5" max="5" width="7.8984375" customWidth="1"/>
    <col min="6" max="6" width="7.69921875" customWidth="1"/>
    <col min="7" max="7" width="7.5" customWidth="1"/>
    <col min="8" max="8" width="7.8984375" customWidth="1"/>
    <col min="9" max="9" width="9.09765625" customWidth="1"/>
    <col min="10" max="10" width="7.8984375" customWidth="1"/>
    <col min="11" max="12" width="7.69921875" customWidth="1"/>
    <col min="13" max="13" width="8.3984375" customWidth="1"/>
  </cols>
  <sheetData>
    <row r="1" spans="1:15" s="9" customFormat="1" ht="14.4">
      <c r="A1" s="1" t="s">
        <v>19</v>
      </c>
      <c r="B1" s="1"/>
      <c r="C1" s="1"/>
      <c r="D1" s="1"/>
      <c r="E1" s="1"/>
      <c r="F1" s="1"/>
      <c r="G1" s="1"/>
      <c r="H1" s="1"/>
    </row>
    <row r="2" spans="1:15" s="9" customFormat="1" ht="14.4">
      <c r="A2" s="76" t="s">
        <v>20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10"/>
      <c r="O2" s="10"/>
    </row>
    <row r="3" spans="1:15" s="13" customFormat="1" ht="12">
      <c r="A3" s="77"/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</row>
    <row r="4" spans="1:15" s="9" customFormat="1" ht="14.4">
      <c r="A4" s="74" t="s">
        <v>21</v>
      </c>
      <c r="B4" s="78">
        <v>2016</v>
      </c>
      <c r="C4" s="78"/>
      <c r="D4" s="78"/>
      <c r="E4" s="78"/>
      <c r="F4" s="78">
        <v>2017</v>
      </c>
      <c r="G4" s="78"/>
      <c r="H4" s="78"/>
      <c r="I4" s="78"/>
      <c r="J4" s="78">
        <v>2018</v>
      </c>
      <c r="K4" s="78"/>
      <c r="L4" s="78"/>
      <c r="M4" s="78"/>
    </row>
    <row r="5" spans="1:15" s="9" customFormat="1" ht="14.4">
      <c r="A5" s="75"/>
      <c r="B5" s="3" t="s">
        <v>22</v>
      </c>
      <c r="C5" s="3" t="s">
        <v>23</v>
      </c>
      <c r="D5" s="3" t="s">
        <v>24</v>
      </c>
      <c r="E5" s="3" t="s">
        <v>25</v>
      </c>
      <c r="F5" s="3" t="s">
        <v>26</v>
      </c>
      <c r="G5" s="3" t="s">
        <v>27</v>
      </c>
      <c r="H5" s="3" t="s">
        <v>28</v>
      </c>
      <c r="I5" s="3" t="s">
        <v>29</v>
      </c>
      <c r="J5" s="3" t="s">
        <v>30</v>
      </c>
      <c r="K5" s="3" t="s">
        <v>31</v>
      </c>
      <c r="L5" s="3" t="s">
        <v>32</v>
      </c>
      <c r="M5" s="3" t="s">
        <v>33</v>
      </c>
    </row>
    <row r="6" spans="1:15" s="9" customFormat="1" ht="14.4">
      <c r="A6" s="4" t="s">
        <v>34</v>
      </c>
      <c r="B6" s="5"/>
      <c r="C6" s="5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5" s="9" customFormat="1" ht="24.6">
      <c r="A7" s="7" t="s">
        <v>35</v>
      </c>
      <c r="B7" s="8"/>
      <c r="C7" s="8"/>
      <c r="D7" s="8"/>
      <c r="E7" s="6"/>
      <c r="F7" s="6"/>
      <c r="G7" s="6"/>
      <c r="H7" s="6"/>
      <c r="I7" s="6"/>
      <c r="J7" s="6"/>
      <c r="K7" s="6"/>
      <c r="L7" s="6"/>
      <c r="M7" s="6"/>
    </row>
    <row r="16" spans="1:15">
      <c r="I16" s="12"/>
    </row>
  </sheetData>
  <mergeCells count="5">
    <mergeCell ref="A4:A5"/>
    <mergeCell ref="A2:M3"/>
    <mergeCell ref="B4:E4"/>
    <mergeCell ref="F4:I4"/>
    <mergeCell ref="J4:M4"/>
  </mergeCells>
  <phoneticPr fontId="9" type="noConversion"/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8EE72-5F45-43B8-A2D1-BE929CFFC8E4}">
  <dimension ref="A7:I88"/>
  <sheetViews>
    <sheetView tabSelected="1" zoomScale="70" zoomScaleNormal="70" workbookViewId="0">
      <selection activeCell="K15" sqref="K15"/>
    </sheetView>
  </sheetViews>
  <sheetFormatPr defaultColWidth="9" defaultRowHeight="13.8"/>
  <cols>
    <col min="1" max="1" width="5.09765625" customWidth="1"/>
    <col min="2" max="2" width="50.8984375" customWidth="1"/>
    <col min="3" max="3" width="11" customWidth="1"/>
    <col min="4" max="4" width="11.09765625" customWidth="1"/>
    <col min="5" max="5" width="10.09765625" customWidth="1"/>
    <col min="6" max="6" width="12" customWidth="1"/>
    <col min="7" max="7" width="13.3984375" customWidth="1"/>
  </cols>
  <sheetData>
    <row r="7" spans="1:8" ht="15.6">
      <c r="A7" s="22"/>
      <c r="B7" s="79" t="s">
        <v>67</v>
      </c>
      <c r="C7" s="79"/>
      <c r="D7" s="79"/>
      <c r="E7" s="79"/>
      <c r="F7" s="79"/>
      <c r="G7" s="79"/>
    </row>
    <row r="8" spans="1:8" ht="15.6">
      <c r="A8" s="22"/>
      <c r="B8" s="58"/>
      <c r="C8" s="58"/>
      <c r="D8" s="58"/>
      <c r="E8" s="58"/>
      <c r="F8" s="58"/>
      <c r="G8" s="58"/>
    </row>
    <row r="9" spans="1:8">
      <c r="A9" s="22" t="s">
        <v>60</v>
      </c>
    </row>
    <row r="10" spans="1:8" ht="14.4" thickBot="1">
      <c r="A10" s="56" t="s">
        <v>86</v>
      </c>
      <c r="B10" s="56"/>
    </row>
    <row r="11" spans="1:8" ht="16.2" thickBot="1">
      <c r="A11" s="90" t="s">
        <v>40</v>
      </c>
      <c r="B11" s="91"/>
      <c r="C11" s="94"/>
      <c r="D11" s="95"/>
      <c r="E11" s="95"/>
      <c r="F11" s="95"/>
      <c r="G11" s="96"/>
    </row>
    <row r="12" spans="1:8" ht="16.2" thickBot="1">
      <c r="A12" s="92" t="s">
        <v>47</v>
      </c>
      <c r="B12" s="93"/>
      <c r="C12" s="94"/>
      <c r="D12" s="95"/>
      <c r="E12" s="95"/>
      <c r="F12" s="95"/>
      <c r="G12" s="96"/>
    </row>
    <row r="13" spans="1:8" ht="15" thickBot="1">
      <c r="A13" s="49"/>
      <c r="B13" s="49"/>
      <c r="C13" s="21"/>
      <c r="D13" s="21"/>
      <c r="E13" s="21"/>
      <c r="F13" s="21"/>
      <c r="G13" s="18"/>
    </row>
    <row r="14" spans="1:8" ht="66.75" customHeight="1">
      <c r="A14" s="84" t="s">
        <v>83</v>
      </c>
      <c r="B14" s="85"/>
      <c r="C14" s="20" t="s">
        <v>84</v>
      </c>
      <c r="D14" s="37" t="s">
        <v>87</v>
      </c>
      <c r="E14" s="53" t="s">
        <v>70</v>
      </c>
      <c r="F14" s="23" t="s">
        <v>58</v>
      </c>
      <c r="G14" s="38" t="s">
        <v>59</v>
      </c>
      <c r="H14" s="22"/>
    </row>
    <row r="15" spans="1:8" ht="25.5" customHeight="1">
      <c r="A15" s="86" t="s">
        <v>55</v>
      </c>
      <c r="B15" s="87"/>
      <c r="C15" s="87"/>
      <c r="D15" s="87"/>
      <c r="E15" s="87"/>
      <c r="F15" s="87"/>
      <c r="G15" s="30"/>
    </row>
    <row r="16" spans="1:8" ht="20.25" customHeight="1">
      <c r="A16" s="82" t="s">
        <v>42</v>
      </c>
      <c r="B16" s="83"/>
      <c r="C16" s="83"/>
      <c r="D16" s="83"/>
      <c r="E16" s="83"/>
      <c r="F16" s="24">
        <f>SUM(F17+F26)</f>
        <v>0</v>
      </c>
      <c r="G16" s="31"/>
    </row>
    <row r="17" spans="1:9" ht="19.649999999999999" customHeight="1">
      <c r="A17" s="88" t="s">
        <v>63</v>
      </c>
      <c r="B17" s="89"/>
      <c r="C17" s="89"/>
      <c r="D17" s="89"/>
      <c r="E17" s="89"/>
      <c r="F17" s="25">
        <f>SUM(F18:F25)</f>
        <v>0</v>
      </c>
      <c r="G17" s="32"/>
    </row>
    <row r="18" spans="1:9" ht="27" customHeight="1">
      <c r="A18" s="17" t="s">
        <v>36</v>
      </c>
      <c r="B18" s="59"/>
      <c r="C18" s="60"/>
      <c r="D18" s="61">
        <v>0</v>
      </c>
      <c r="E18" s="60">
        <v>0</v>
      </c>
      <c r="F18" s="36">
        <f>D18*E18</f>
        <v>0</v>
      </c>
      <c r="G18" s="66"/>
    </row>
    <row r="19" spans="1:9" ht="29.25" customHeight="1">
      <c r="A19" s="17" t="s">
        <v>37</v>
      </c>
      <c r="B19" s="59"/>
      <c r="C19" s="64"/>
      <c r="D19" s="61">
        <v>0</v>
      </c>
      <c r="E19" s="60">
        <v>0</v>
      </c>
      <c r="F19" s="36">
        <f>D19*E19</f>
        <v>0</v>
      </c>
      <c r="G19" s="66"/>
    </row>
    <row r="20" spans="1:9" ht="29.25" customHeight="1">
      <c r="A20" s="17" t="s">
        <v>38</v>
      </c>
      <c r="B20" s="59"/>
      <c r="C20" s="64"/>
      <c r="D20" s="65">
        <v>0</v>
      </c>
      <c r="E20" s="60">
        <v>0</v>
      </c>
      <c r="F20" s="36">
        <f t="shared" ref="F20:F25" si="0">D20*E20</f>
        <v>0</v>
      </c>
      <c r="G20" s="66"/>
    </row>
    <row r="21" spans="1:9" ht="29.25" customHeight="1">
      <c r="A21" s="17" t="s">
        <v>43</v>
      </c>
      <c r="B21" s="59"/>
      <c r="C21" s="64"/>
      <c r="D21" s="65">
        <v>0</v>
      </c>
      <c r="E21" s="60">
        <v>0</v>
      </c>
      <c r="F21" s="36">
        <f t="shared" si="0"/>
        <v>0</v>
      </c>
      <c r="G21" s="66"/>
    </row>
    <row r="22" spans="1:9" ht="29.25" customHeight="1">
      <c r="A22" s="17" t="s">
        <v>48</v>
      </c>
      <c r="B22" s="59"/>
      <c r="C22" s="64"/>
      <c r="D22" s="65">
        <v>0</v>
      </c>
      <c r="E22" s="60">
        <v>0</v>
      </c>
      <c r="F22" s="36">
        <f t="shared" si="0"/>
        <v>0</v>
      </c>
      <c r="G22" s="66"/>
    </row>
    <row r="23" spans="1:9" ht="29.25" customHeight="1">
      <c r="A23" s="17" t="s">
        <v>49</v>
      </c>
      <c r="B23" s="59"/>
      <c r="C23" s="64"/>
      <c r="D23" s="65">
        <v>0</v>
      </c>
      <c r="E23" s="60">
        <v>0</v>
      </c>
      <c r="F23" s="36">
        <f t="shared" si="0"/>
        <v>0</v>
      </c>
      <c r="G23" s="66"/>
    </row>
    <row r="24" spans="1:9" ht="29.25" customHeight="1">
      <c r="A24" s="17" t="s">
        <v>50</v>
      </c>
      <c r="B24" s="59"/>
      <c r="C24" s="64"/>
      <c r="D24" s="65">
        <v>0</v>
      </c>
      <c r="E24" s="60">
        <v>0</v>
      </c>
      <c r="F24" s="36">
        <f t="shared" si="0"/>
        <v>0</v>
      </c>
      <c r="G24" s="66"/>
    </row>
    <row r="25" spans="1:9" ht="29.25" customHeight="1">
      <c r="A25" s="17" t="s">
        <v>51</v>
      </c>
      <c r="B25" s="59"/>
      <c r="C25" s="64"/>
      <c r="D25" s="65">
        <v>0</v>
      </c>
      <c r="E25" s="60">
        <v>0</v>
      </c>
      <c r="F25" s="36">
        <f t="shared" si="0"/>
        <v>0</v>
      </c>
      <c r="G25" s="66"/>
    </row>
    <row r="26" spans="1:9" ht="19.649999999999999" customHeight="1">
      <c r="A26" s="105" t="s">
        <v>85</v>
      </c>
      <c r="B26" s="106"/>
      <c r="C26" s="106"/>
      <c r="D26" s="106"/>
      <c r="E26" s="106"/>
      <c r="F26" s="25">
        <f>SUM(F27)</f>
        <v>0</v>
      </c>
      <c r="G26" s="40"/>
    </row>
    <row r="27" spans="1:9" ht="21.9" customHeight="1">
      <c r="A27" s="17" t="s">
        <v>39</v>
      </c>
      <c r="B27" s="59"/>
      <c r="C27" s="60"/>
      <c r="D27" s="61">
        <v>0</v>
      </c>
      <c r="E27" s="60">
        <v>0</v>
      </c>
      <c r="F27" s="36">
        <f>D27*E27</f>
        <v>0</v>
      </c>
      <c r="G27" s="66"/>
      <c r="I27" s="14"/>
    </row>
    <row r="28" spans="1:9" ht="21" customHeight="1">
      <c r="A28" s="116" t="s">
        <v>41</v>
      </c>
      <c r="B28" s="117"/>
      <c r="C28" s="117"/>
      <c r="D28" s="117"/>
      <c r="E28" s="117"/>
      <c r="F28" s="27">
        <f>SUM(F29:F31)</f>
        <v>0</v>
      </c>
      <c r="G28" s="40"/>
    </row>
    <row r="29" spans="1:9" ht="28.8" customHeight="1">
      <c r="A29" s="57" t="s">
        <v>44</v>
      </c>
      <c r="B29" s="19" t="s">
        <v>72</v>
      </c>
      <c r="C29" s="54"/>
      <c r="D29" s="54"/>
      <c r="E29" s="54"/>
      <c r="F29" s="62">
        <f>ROUND(0.2*F16,2)</f>
        <v>0</v>
      </c>
      <c r="G29" s="66" t="s">
        <v>82</v>
      </c>
    </row>
    <row r="30" spans="1:9" ht="39.6" customHeight="1">
      <c r="A30" s="57" t="s">
        <v>45</v>
      </c>
      <c r="B30" s="19" t="s">
        <v>73</v>
      </c>
      <c r="C30" s="54"/>
      <c r="D30" s="54"/>
      <c r="E30" s="55"/>
      <c r="F30" s="36">
        <f>ROUND(0.15*F29,2)</f>
        <v>0</v>
      </c>
      <c r="G30" s="66" t="s">
        <v>82</v>
      </c>
    </row>
    <row r="31" spans="1:9" ht="41.4" customHeight="1">
      <c r="A31" s="57" t="s">
        <v>46</v>
      </c>
      <c r="B31" s="19" t="s">
        <v>74</v>
      </c>
      <c r="C31" s="54"/>
      <c r="D31" s="54"/>
      <c r="E31" s="55"/>
      <c r="F31" s="36">
        <f>ROUND(0.15*F29,2)</f>
        <v>0</v>
      </c>
      <c r="G31" s="66" t="s">
        <v>82</v>
      </c>
    </row>
    <row r="32" spans="1:9" ht="30" customHeight="1">
      <c r="A32" s="113" t="s">
        <v>66</v>
      </c>
      <c r="B32" s="114"/>
      <c r="C32" s="114"/>
      <c r="D32" s="114"/>
      <c r="E32" s="115"/>
      <c r="F32" s="28">
        <f>SUM(F16+F28)</f>
        <v>0</v>
      </c>
      <c r="G32" s="40"/>
    </row>
    <row r="33" spans="1:7" ht="32.25" customHeight="1" thickBot="1">
      <c r="A33" s="97" t="s">
        <v>52</v>
      </c>
      <c r="B33" s="98"/>
      <c r="C33" s="98"/>
      <c r="D33" s="98"/>
      <c r="E33" s="99"/>
      <c r="F33" s="29">
        <f>F32*80%</f>
        <v>0</v>
      </c>
      <c r="G33" s="41"/>
    </row>
    <row r="34" spans="1:7" ht="7.5" customHeight="1" thickBot="1">
      <c r="A34" s="15"/>
      <c r="B34" s="15"/>
      <c r="C34" s="15"/>
      <c r="D34" s="15"/>
      <c r="E34" s="15"/>
      <c r="F34" s="16"/>
    </row>
    <row r="35" spans="1:7" ht="25.5" customHeight="1">
      <c r="A35" s="100" t="s">
        <v>56</v>
      </c>
      <c r="B35" s="101"/>
      <c r="C35" s="101"/>
      <c r="D35" s="101"/>
      <c r="E35" s="101"/>
      <c r="F35" s="102"/>
      <c r="G35" s="42"/>
    </row>
    <row r="36" spans="1:7" ht="20.25" customHeight="1">
      <c r="A36" s="82" t="s">
        <v>42</v>
      </c>
      <c r="B36" s="83"/>
      <c r="C36" s="83"/>
      <c r="D36" s="83"/>
      <c r="E36" s="83"/>
      <c r="F36" s="24">
        <f>F37+F46</f>
        <v>0</v>
      </c>
      <c r="G36" s="43"/>
    </row>
    <row r="37" spans="1:7" ht="19.649999999999999" customHeight="1">
      <c r="A37" s="88" t="s">
        <v>63</v>
      </c>
      <c r="B37" s="89"/>
      <c r="C37" s="89"/>
      <c r="D37" s="89"/>
      <c r="E37" s="89"/>
      <c r="F37" s="25">
        <f>SUM(F38:F45)</f>
        <v>0</v>
      </c>
      <c r="G37" s="40"/>
    </row>
    <row r="38" spans="1:7" ht="28.5" customHeight="1">
      <c r="A38" s="17" t="s">
        <v>36</v>
      </c>
      <c r="B38" s="59"/>
      <c r="C38" s="60"/>
      <c r="D38" s="61">
        <v>0</v>
      </c>
      <c r="E38" s="60">
        <v>0</v>
      </c>
      <c r="F38" s="36">
        <f>D38*E38</f>
        <v>0</v>
      </c>
      <c r="G38" s="66"/>
    </row>
    <row r="39" spans="1:7" ht="28.5" customHeight="1">
      <c r="A39" s="17" t="s">
        <v>37</v>
      </c>
      <c r="B39" s="59"/>
      <c r="C39" s="60"/>
      <c r="D39" s="61">
        <v>0</v>
      </c>
      <c r="E39" s="60">
        <v>0</v>
      </c>
      <c r="F39" s="36">
        <f>D39*E39</f>
        <v>0</v>
      </c>
      <c r="G39" s="66"/>
    </row>
    <row r="40" spans="1:7" ht="28.5" customHeight="1">
      <c r="A40" s="17" t="s">
        <v>38</v>
      </c>
      <c r="B40" s="59"/>
      <c r="C40" s="60"/>
      <c r="D40" s="61">
        <v>0</v>
      </c>
      <c r="E40" s="60">
        <v>0</v>
      </c>
      <c r="F40" s="36">
        <f t="shared" ref="F40:F45" si="1">D40*E40</f>
        <v>0</v>
      </c>
      <c r="G40" s="66"/>
    </row>
    <row r="41" spans="1:7" ht="28.5" customHeight="1">
      <c r="A41" s="17" t="s">
        <v>43</v>
      </c>
      <c r="B41" s="59"/>
      <c r="C41" s="60"/>
      <c r="D41" s="61">
        <v>0</v>
      </c>
      <c r="E41" s="60">
        <v>0</v>
      </c>
      <c r="F41" s="36">
        <f t="shared" si="1"/>
        <v>0</v>
      </c>
      <c r="G41" s="66"/>
    </row>
    <row r="42" spans="1:7" ht="28.5" customHeight="1">
      <c r="A42" s="17" t="s">
        <v>48</v>
      </c>
      <c r="B42" s="59"/>
      <c r="C42" s="60"/>
      <c r="D42" s="61">
        <v>0</v>
      </c>
      <c r="E42" s="60">
        <v>0</v>
      </c>
      <c r="F42" s="36">
        <f t="shared" si="1"/>
        <v>0</v>
      </c>
      <c r="G42" s="66"/>
    </row>
    <row r="43" spans="1:7" ht="28.5" customHeight="1">
      <c r="A43" s="17" t="s">
        <v>49</v>
      </c>
      <c r="B43" s="59"/>
      <c r="C43" s="60"/>
      <c r="D43" s="61">
        <v>0</v>
      </c>
      <c r="E43" s="60">
        <v>0</v>
      </c>
      <c r="F43" s="36">
        <f t="shared" si="1"/>
        <v>0</v>
      </c>
      <c r="G43" s="66"/>
    </row>
    <row r="44" spans="1:7" ht="28.5" customHeight="1">
      <c r="A44" s="17" t="s">
        <v>50</v>
      </c>
      <c r="B44" s="59"/>
      <c r="C44" s="60"/>
      <c r="D44" s="61">
        <v>0</v>
      </c>
      <c r="E44" s="60">
        <v>0</v>
      </c>
      <c r="F44" s="36">
        <f t="shared" si="1"/>
        <v>0</v>
      </c>
      <c r="G44" s="66"/>
    </row>
    <row r="45" spans="1:7" ht="28.5" customHeight="1">
      <c r="A45" s="17" t="s">
        <v>51</v>
      </c>
      <c r="B45" s="59"/>
      <c r="C45" s="60"/>
      <c r="D45" s="61">
        <v>0</v>
      </c>
      <c r="E45" s="60">
        <v>0</v>
      </c>
      <c r="F45" s="36">
        <f t="shared" si="1"/>
        <v>0</v>
      </c>
      <c r="G45" s="66"/>
    </row>
    <row r="46" spans="1:7" ht="19.649999999999999" customHeight="1">
      <c r="A46" s="105" t="s">
        <v>85</v>
      </c>
      <c r="B46" s="106"/>
      <c r="C46" s="106"/>
      <c r="D46" s="106"/>
      <c r="E46" s="106"/>
      <c r="F46" s="25">
        <f>SUM(F47)</f>
        <v>0</v>
      </c>
      <c r="G46" s="40"/>
    </row>
    <row r="47" spans="1:7" ht="21.9" customHeight="1">
      <c r="A47" s="17" t="s">
        <v>39</v>
      </c>
      <c r="B47" s="63"/>
      <c r="C47" s="64"/>
      <c r="D47" s="65">
        <v>0</v>
      </c>
      <c r="E47" s="60">
        <v>0</v>
      </c>
      <c r="F47" s="36">
        <f>E47*D47</f>
        <v>0</v>
      </c>
      <c r="G47" s="66"/>
    </row>
    <row r="48" spans="1:7" ht="21" customHeight="1">
      <c r="A48" s="122" t="s">
        <v>41</v>
      </c>
      <c r="B48" s="123"/>
      <c r="C48" s="123"/>
      <c r="D48" s="123"/>
      <c r="E48" s="123"/>
      <c r="F48" s="33">
        <f>SUM(F49:F51)</f>
        <v>0</v>
      </c>
      <c r="G48" s="43"/>
    </row>
    <row r="49" spans="1:7" ht="27.6" customHeight="1">
      <c r="A49" s="57" t="s">
        <v>44</v>
      </c>
      <c r="B49" s="19" t="s">
        <v>75</v>
      </c>
      <c r="C49" s="54"/>
      <c r="D49" s="54"/>
      <c r="E49" s="54"/>
      <c r="F49" s="62">
        <f>ROUND(0.2*F36,2)</f>
        <v>0</v>
      </c>
      <c r="G49" s="66" t="s">
        <v>82</v>
      </c>
    </row>
    <row r="50" spans="1:7" ht="42" customHeight="1">
      <c r="A50" s="57" t="s">
        <v>45</v>
      </c>
      <c r="B50" s="19" t="s">
        <v>76</v>
      </c>
      <c r="C50" s="54"/>
      <c r="D50" s="54"/>
      <c r="E50" s="55"/>
      <c r="F50" s="36">
        <f>ROUND(0.15*F49,2)</f>
        <v>0</v>
      </c>
      <c r="G50" s="66" t="s">
        <v>82</v>
      </c>
    </row>
    <row r="51" spans="1:7" ht="40.5" customHeight="1">
      <c r="A51" s="57" t="s">
        <v>46</v>
      </c>
      <c r="B51" s="19" t="s">
        <v>77</v>
      </c>
      <c r="C51" s="54"/>
      <c r="D51" s="54"/>
      <c r="E51" s="55"/>
      <c r="F51" s="36">
        <f>ROUND(0.15*F49,2)</f>
        <v>0</v>
      </c>
      <c r="G51" s="66" t="s">
        <v>82</v>
      </c>
    </row>
    <row r="52" spans="1:7" ht="30" customHeight="1">
      <c r="A52" s="113" t="s">
        <v>65</v>
      </c>
      <c r="B52" s="114"/>
      <c r="C52" s="114"/>
      <c r="D52" s="114"/>
      <c r="E52" s="115"/>
      <c r="F52" s="28">
        <f>SUM(F36+F48)</f>
        <v>0</v>
      </c>
      <c r="G52" s="40"/>
    </row>
    <row r="53" spans="1:7" ht="32.25" customHeight="1" thickBot="1">
      <c r="A53" s="124" t="s">
        <v>53</v>
      </c>
      <c r="B53" s="125"/>
      <c r="C53" s="125"/>
      <c r="D53" s="125"/>
      <c r="E53" s="125"/>
      <c r="F53" s="29">
        <f>F52*80%</f>
        <v>0</v>
      </c>
      <c r="G53" s="41"/>
    </row>
    <row r="54" spans="1:7" ht="7.5" customHeight="1" thickBot="1">
      <c r="A54" s="15"/>
      <c r="B54" s="15"/>
      <c r="C54" s="15"/>
      <c r="D54" s="15"/>
      <c r="E54" s="15"/>
      <c r="F54" s="16"/>
      <c r="G54" s="44"/>
    </row>
    <row r="55" spans="1:7" ht="25.5" customHeight="1">
      <c r="A55" s="100" t="s">
        <v>57</v>
      </c>
      <c r="B55" s="101"/>
      <c r="C55" s="101"/>
      <c r="D55" s="101"/>
      <c r="E55" s="101"/>
      <c r="F55" s="102"/>
      <c r="G55" s="42"/>
    </row>
    <row r="56" spans="1:7" ht="20.25" customHeight="1">
      <c r="A56" s="107" t="s">
        <v>42</v>
      </c>
      <c r="B56" s="108"/>
      <c r="C56" s="108"/>
      <c r="D56" s="108"/>
      <c r="E56" s="108"/>
      <c r="F56" s="34">
        <f>F57+F66</f>
        <v>0</v>
      </c>
      <c r="G56" s="45"/>
    </row>
    <row r="57" spans="1:7" ht="19.649999999999999" customHeight="1">
      <c r="A57" s="120" t="s">
        <v>63</v>
      </c>
      <c r="B57" s="121"/>
      <c r="C57" s="121"/>
      <c r="D57" s="121"/>
      <c r="E57" s="121"/>
      <c r="F57" s="26">
        <f>SUM(F58:F65)</f>
        <v>0</v>
      </c>
      <c r="G57" s="46"/>
    </row>
    <row r="58" spans="1:7" ht="27" customHeight="1">
      <c r="A58" s="17" t="s">
        <v>36</v>
      </c>
      <c r="B58" s="59"/>
      <c r="C58" s="60"/>
      <c r="D58" s="61">
        <v>0</v>
      </c>
      <c r="E58" s="60">
        <v>0</v>
      </c>
      <c r="F58" s="36">
        <f>D58*E58</f>
        <v>0</v>
      </c>
      <c r="G58" s="66"/>
    </row>
    <row r="59" spans="1:7" ht="27" customHeight="1">
      <c r="A59" s="17" t="s">
        <v>37</v>
      </c>
      <c r="B59" s="59"/>
      <c r="C59" s="60"/>
      <c r="D59" s="61">
        <v>0</v>
      </c>
      <c r="E59" s="60">
        <v>0</v>
      </c>
      <c r="F59" s="36">
        <f t="shared" ref="F59:F65" si="2">D59*E59</f>
        <v>0</v>
      </c>
      <c r="G59" s="66"/>
    </row>
    <row r="60" spans="1:7" ht="27" customHeight="1">
      <c r="A60" s="17" t="s">
        <v>38</v>
      </c>
      <c r="B60" s="59"/>
      <c r="C60" s="60"/>
      <c r="D60" s="61">
        <v>0</v>
      </c>
      <c r="E60" s="60">
        <v>0</v>
      </c>
      <c r="F60" s="36">
        <f t="shared" si="2"/>
        <v>0</v>
      </c>
      <c r="G60" s="66"/>
    </row>
    <row r="61" spans="1:7" ht="27" customHeight="1">
      <c r="A61" s="17" t="s">
        <v>43</v>
      </c>
      <c r="B61" s="59"/>
      <c r="C61" s="60"/>
      <c r="D61" s="61">
        <v>0</v>
      </c>
      <c r="E61" s="60">
        <v>0</v>
      </c>
      <c r="F61" s="36">
        <f t="shared" si="2"/>
        <v>0</v>
      </c>
      <c r="G61" s="66"/>
    </row>
    <row r="62" spans="1:7" ht="27" customHeight="1">
      <c r="A62" s="17" t="s">
        <v>48</v>
      </c>
      <c r="B62" s="59"/>
      <c r="C62" s="60"/>
      <c r="D62" s="61">
        <v>0</v>
      </c>
      <c r="E62" s="60">
        <v>0</v>
      </c>
      <c r="F62" s="36">
        <f t="shared" si="2"/>
        <v>0</v>
      </c>
      <c r="G62" s="66"/>
    </row>
    <row r="63" spans="1:7" ht="27" customHeight="1">
      <c r="A63" s="17" t="s">
        <v>49</v>
      </c>
      <c r="B63" s="59"/>
      <c r="C63" s="60"/>
      <c r="D63" s="61">
        <v>0</v>
      </c>
      <c r="E63" s="60">
        <v>0</v>
      </c>
      <c r="F63" s="36">
        <f t="shared" si="2"/>
        <v>0</v>
      </c>
      <c r="G63" s="66"/>
    </row>
    <row r="64" spans="1:7" ht="27" customHeight="1">
      <c r="A64" s="17" t="s">
        <v>50</v>
      </c>
      <c r="B64" s="59"/>
      <c r="C64" s="60"/>
      <c r="D64" s="61">
        <v>0</v>
      </c>
      <c r="E64" s="60">
        <v>0</v>
      </c>
      <c r="F64" s="36">
        <f t="shared" si="2"/>
        <v>0</v>
      </c>
      <c r="G64" s="66"/>
    </row>
    <row r="65" spans="1:7" ht="27" customHeight="1">
      <c r="A65" s="17" t="s">
        <v>51</v>
      </c>
      <c r="B65" s="59"/>
      <c r="C65" s="60"/>
      <c r="D65" s="61">
        <v>0</v>
      </c>
      <c r="E65" s="60">
        <v>0</v>
      </c>
      <c r="F65" s="36">
        <f t="shared" si="2"/>
        <v>0</v>
      </c>
      <c r="G65" s="66"/>
    </row>
    <row r="66" spans="1:7" ht="19.649999999999999" customHeight="1">
      <c r="A66" s="105" t="s">
        <v>85</v>
      </c>
      <c r="B66" s="106"/>
      <c r="C66" s="106"/>
      <c r="D66" s="106"/>
      <c r="E66" s="106"/>
      <c r="F66" s="25">
        <f>SUM(F67)</f>
        <v>0</v>
      </c>
      <c r="G66" s="40"/>
    </row>
    <row r="67" spans="1:7" ht="21.9" customHeight="1">
      <c r="A67" s="17" t="s">
        <v>39</v>
      </c>
      <c r="B67" s="59"/>
      <c r="C67" s="60"/>
      <c r="D67" s="61">
        <v>0</v>
      </c>
      <c r="E67" s="60">
        <v>0</v>
      </c>
      <c r="F67" s="36">
        <f>D67*E67</f>
        <v>0</v>
      </c>
      <c r="G67" s="66"/>
    </row>
    <row r="68" spans="1:7" ht="21" customHeight="1">
      <c r="A68" s="118" t="s">
        <v>41</v>
      </c>
      <c r="B68" s="119"/>
      <c r="C68" s="119"/>
      <c r="D68" s="119"/>
      <c r="E68" s="119"/>
      <c r="F68" s="35">
        <f>SUM(F69:F71)</f>
        <v>0</v>
      </c>
      <c r="G68" s="45"/>
    </row>
    <row r="69" spans="1:7" ht="27" customHeight="1">
      <c r="A69" s="57" t="s">
        <v>44</v>
      </c>
      <c r="B69" s="19" t="s">
        <v>78</v>
      </c>
      <c r="C69" s="54"/>
      <c r="D69" s="54"/>
      <c r="E69" s="54"/>
      <c r="F69" s="62">
        <f>ROUND(0.2*F56,2)</f>
        <v>0</v>
      </c>
      <c r="G69" s="66" t="s">
        <v>82</v>
      </c>
    </row>
    <row r="70" spans="1:7" ht="40.799999999999997" customHeight="1">
      <c r="A70" s="57" t="s">
        <v>45</v>
      </c>
      <c r="B70" s="19" t="s">
        <v>79</v>
      </c>
      <c r="C70" s="54"/>
      <c r="D70" s="54"/>
      <c r="E70" s="55"/>
      <c r="F70" s="36">
        <f>ROUND(0.15*F69,2)</f>
        <v>0</v>
      </c>
      <c r="G70" s="66" t="s">
        <v>82</v>
      </c>
    </row>
    <row r="71" spans="1:7" ht="40.200000000000003" customHeight="1">
      <c r="A71" s="57" t="s">
        <v>46</v>
      </c>
      <c r="B71" s="19" t="s">
        <v>80</v>
      </c>
      <c r="C71" s="54"/>
      <c r="D71" s="54"/>
      <c r="E71" s="55"/>
      <c r="F71" s="36">
        <f>ROUND(0.15*F69,2)</f>
        <v>0</v>
      </c>
      <c r="G71" s="66" t="s">
        <v>82</v>
      </c>
    </row>
    <row r="72" spans="1:7" ht="30" customHeight="1">
      <c r="A72" s="113" t="s">
        <v>64</v>
      </c>
      <c r="B72" s="114"/>
      <c r="C72" s="114"/>
      <c r="D72" s="114"/>
      <c r="E72" s="115"/>
      <c r="F72" s="28">
        <f>SUM(F56+F68)</f>
        <v>0</v>
      </c>
      <c r="G72" s="40"/>
    </row>
    <row r="73" spans="1:7" ht="32.25" customHeight="1" thickBot="1">
      <c r="A73" s="103" t="s">
        <v>54</v>
      </c>
      <c r="B73" s="104"/>
      <c r="C73" s="104"/>
      <c r="D73" s="104"/>
      <c r="E73" s="104"/>
      <c r="F73" s="39">
        <f>F72*80%</f>
        <v>0</v>
      </c>
      <c r="G73" s="47"/>
    </row>
    <row r="74" spans="1:7" ht="32.25" customHeight="1" thickBot="1">
      <c r="A74" s="80" t="s">
        <v>61</v>
      </c>
      <c r="B74" s="81"/>
      <c r="C74" s="81"/>
      <c r="D74" s="81"/>
      <c r="E74" s="81"/>
      <c r="F74" s="51">
        <f>SUM(F32+F52+F72)</f>
        <v>0</v>
      </c>
      <c r="G74" s="50"/>
    </row>
    <row r="75" spans="1:7" ht="32.25" customHeight="1" thickBot="1">
      <c r="A75" s="111" t="s">
        <v>62</v>
      </c>
      <c r="B75" s="112"/>
      <c r="C75" s="112"/>
      <c r="D75" s="112"/>
      <c r="E75" s="112"/>
      <c r="F75" s="52">
        <f>F33+F53+F73</f>
        <v>0</v>
      </c>
      <c r="G75" s="48"/>
    </row>
    <row r="76" spans="1:7" ht="15" customHeight="1">
      <c r="A76" s="15"/>
      <c r="B76" s="15"/>
      <c r="C76" s="15"/>
      <c r="D76" s="15"/>
      <c r="E76" s="15"/>
      <c r="F76" s="16"/>
    </row>
    <row r="77" spans="1:7" ht="28.8" customHeight="1">
      <c r="A77" s="110" t="s">
        <v>71</v>
      </c>
      <c r="B77" s="110"/>
      <c r="C77" s="110"/>
      <c r="D77" s="110"/>
      <c r="E77" s="110"/>
      <c r="F77" s="110"/>
      <c r="G77" s="110"/>
    </row>
    <row r="78" spans="1:7" ht="49.2" customHeight="1">
      <c r="A78" s="110" t="s">
        <v>81</v>
      </c>
      <c r="B78" s="110"/>
      <c r="C78" s="110"/>
      <c r="D78" s="110"/>
      <c r="E78" s="110"/>
      <c r="F78" s="110"/>
      <c r="G78" s="110"/>
    </row>
    <row r="79" spans="1:7" ht="45" customHeight="1">
      <c r="A79" s="109" t="s">
        <v>68</v>
      </c>
      <c r="B79" s="109"/>
      <c r="C79" s="109"/>
      <c r="D79" s="109"/>
      <c r="E79" s="109"/>
      <c r="F79" s="109"/>
      <c r="G79" s="109"/>
    </row>
    <row r="80" spans="1:7" ht="45.75" customHeight="1">
      <c r="A80" s="109" t="s">
        <v>69</v>
      </c>
      <c r="B80" s="109"/>
      <c r="C80" s="109"/>
      <c r="D80" s="109"/>
      <c r="E80" s="109"/>
      <c r="F80" s="109"/>
      <c r="G80" s="109"/>
    </row>
    <row r="81" spans="1:6" ht="15" customHeight="1">
      <c r="A81" s="9"/>
      <c r="B81" s="9"/>
      <c r="C81" s="9"/>
      <c r="D81" s="9"/>
      <c r="E81" s="9"/>
      <c r="F81" s="9"/>
    </row>
    <row r="82" spans="1:6" ht="36.75" customHeight="1">
      <c r="A82" s="9"/>
      <c r="B82" s="9"/>
      <c r="C82" s="9"/>
      <c r="D82" s="9"/>
      <c r="E82" s="9"/>
      <c r="F82" s="9"/>
    </row>
    <row r="83" spans="1:6" ht="48.75" customHeight="1">
      <c r="A83" s="9"/>
      <c r="B83" s="9"/>
      <c r="C83" s="9"/>
      <c r="D83" s="9"/>
      <c r="E83" s="9"/>
      <c r="F83" s="9"/>
    </row>
    <row r="84" spans="1:6" ht="15.75" customHeight="1">
      <c r="A84" s="9"/>
      <c r="B84" s="9"/>
      <c r="C84" s="9"/>
      <c r="D84" s="9"/>
      <c r="E84" s="9"/>
      <c r="F84" s="9"/>
    </row>
    <row r="85" spans="1:6" ht="14.4">
      <c r="A85" s="9"/>
      <c r="B85" s="9"/>
      <c r="C85" s="9"/>
      <c r="D85" s="9"/>
      <c r="E85" s="9"/>
      <c r="F85" s="9"/>
    </row>
    <row r="86" spans="1:6" ht="14.4">
      <c r="A86" s="9"/>
      <c r="B86" s="9"/>
      <c r="C86" s="9"/>
      <c r="D86" s="9"/>
      <c r="E86" s="9"/>
      <c r="F86" s="9"/>
    </row>
    <row r="87" spans="1:6" ht="14.4">
      <c r="A87" s="9"/>
      <c r="B87" s="9"/>
      <c r="C87" s="9"/>
      <c r="D87" s="9"/>
      <c r="E87" s="9"/>
      <c r="F87" s="9"/>
    </row>
    <row r="88" spans="1:6" ht="14.4">
      <c r="A88" s="9"/>
      <c r="B88" s="9"/>
      <c r="C88" s="9"/>
      <c r="D88" s="9"/>
      <c r="E88" s="9"/>
      <c r="F88" s="9"/>
    </row>
  </sheetData>
  <mergeCells count="33">
    <mergeCell ref="A32:E32"/>
    <mergeCell ref="A28:E28"/>
    <mergeCell ref="A68:E68"/>
    <mergeCell ref="A72:E72"/>
    <mergeCell ref="A57:E57"/>
    <mergeCell ref="A48:E48"/>
    <mergeCell ref="A36:E36"/>
    <mergeCell ref="A37:E37"/>
    <mergeCell ref="A46:E46"/>
    <mergeCell ref="A52:E52"/>
    <mergeCell ref="A53:E53"/>
    <mergeCell ref="A55:F55"/>
    <mergeCell ref="A79:G79"/>
    <mergeCell ref="A80:G80"/>
    <mergeCell ref="A77:G77"/>
    <mergeCell ref="A78:G78"/>
    <mergeCell ref="A75:E75"/>
    <mergeCell ref="B7:G7"/>
    <mergeCell ref="A74:E74"/>
    <mergeCell ref="A16:E16"/>
    <mergeCell ref="A14:B14"/>
    <mergeCell ref="A15:F15"/>
    <mergeCell ref="A17:E17"/>
    <mergeCell ref="A11:B11"/>
    <mergeCell ref="A12:B12"/>
    <mergeCell ref="C11:G11"/>
    <mergeCell ref="C12:G12"/>
    <mergeCell ref="A33:E33"/>
    <mergeCell ref="A35:F35"/>
    <mergeCell ref="A73:E73"/>
    <mergeCell ref="A26:E26"/>
    <mergeCell ref="A66:E66"/>
    <mergeCell ref="A56:E56"/>
  </mergeCells>
  <printOptions horizontalCentered="1"/>
  <pageMargins left="0.31496062992125984" right="0.31496062992125984" top="0.15748031496062992" bottom="0" header="0.11811023622047245" footer="0.11811023622047245"/>
  <pageSetup paperSize="9" scale="7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1</vt:i4>
      </vt:variant>
    </vt:vector>
  </HeadingPairs>
  <TitlesOfParts>
    <vt:vector size="4" baseType="lpstr">
      <vt:lpstr>finansowanie projektu PP1</vt:lpstr>
      <vt:lpstr>Harm. wydatków PP1 zadanie 1</vt:lpstr>
      <vt:lpstr>Formularz Formular</vt:lpstr>
      <vt:lpstr>'Formularz Formular'!Obszar_wydruku</vt:lpstr>
    </vt:vector>
  </TitlesOfParts>
  <Company>CPE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Terpiłowska</dc:creator>
  <cp:lastModifiedBy>Euroregion Euroregion</cp:lastModifiedBy>
  <cp:lastPrinted>2026-04-17T06:57:10Z</cp:lastPrinted>
  <dcterms:created xsi:type="dcterms:W3CDTF">2015-07-31T06:15:47Z</dcterms:created>
  <dcterms:modified xsi:type="dcterms:W3CDTF">2026-08-20T07:27:30Z</dcterms:modified>
</cp:coreProperties>
</file>